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ka\Desktop\Gräv 2019_Excel\"/>
    </mc:Choice>
  </mc:AlternateContent>
  <xr:revisionPtr revIDLastSave="0" documentId="13_ncr:1_{BA0C08CF-6189-47F1-B987-D0387FD86BA0}" xr6:coauthVersionLast="36" xr6:coauthVersionMax="36" xr10:uidLastSave="{00000000-0000-0000-0000-000000000000}"/>
  <bookViews>
    <workbookView xWindow="0" yWindow="0" windowWidth="23040" windowHeight="8568" activeTab="3" xr2:uid="{B09279E8-131B-47CD-9755-D1DAF43D59CF}"/>
  </bookViews>
  <sheets>
    <sheet name="Befolkning_kommun" sheetId="1" r:id="rId1"/>
    <sheet name="kandidater_ep2019" sheetId="6" r:id="rId2"/>
    <sheet name="kandidater_ep2019_FACIT" sheetId="7" r:id="rId3"/>
    <sheet name="Mentions_ledarskribenter" sheetId="2" r:id="rId4"/>
    <sheet name="Lista_ledarskribenter" sheetId="3" r:id="rId5"/>
    <sheet name="Lönegarantier" sheetId="4" r:id="rId6"/>
    <sheet name="Målvakt X" sheetId="5" r:id="rId7"/>
  </sheets>
  <definedNames>
    <definedName name="_xlnm._FilterDatabase" localSheetId="1" hidden="1">kandidater_ep2019!$A$1:$F$408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08" i="7" l="1"/>
  <c r="J407" i="7"/>
  <c r="J406" i="7"/>
  <c r="J405" i="7"/>
  <c r="J404" i="7"/>
  <c r="J403" i="7"/>
  <c r="J402" i="7"/>
  <c r="J401" i="7"/>
  <c r="J400" i="7"/>
  <c r="J399" i="7"/>
  <c r="J398" i="7"/>
  <c r="J397" i="7"/>
  <c r="J396" i="7"/>
  <c r="J395" i="7"/>
  <c r="J394" i="7"/>
  <c r="J393" i="7"/>
  <c r="J392" i="7"/>
  <c r="J391" i="7"/>
  <c r="J390" i="7"/>
  <c r="J389" i="7"/>
  <c r="J388" i="7"/>
  <c r="J387" i="7"/>
  <c r="J386" i="7"/>
  <c r="J385" i="7"/>
  <c r="J384" i="7"/>
  <c r="J383" i="7"/>
  <c r="J382" i="7"/>
  <c r="J381" i="7"/>
  <c r="J380" i="7"/>
  <c r="J379" i="7"/>
  <c r="J378" i="7"/>
  <c r="J377" i="7"/>
  <c r="J376" i="7"/>
  <c r="J375" i="7"/>
  <c r="J374" i="7"/>
  <c r="J373" i="7"/>
  <c r="J372" i="7"/>
  <c r="J371" i="7"/>
  <c r="J370" i="7"/>
  <c r="J369" i="7"/>
  <c r="J368" i="7"/>
  <c r="J367" i="7"/>
  <c r="J366" i="7"/>
  <c r="J365" i="7"/>
  <c r="J364" i="7"/>
  <c r="J363" i="7"/>
  <c r="J362" i="7"/>
  <c r="J361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L2" i="7"/>
  <c r="N2" i="7" s="1"/>
  <c r="K2" i="7"/>
  <c r="I2" i="7"/>
  <c r="J2" i="7" s="1"/>
  <c r="H2" i="7"/>
  <c r="G2" i="7"/>
  <c r="M2" i="7" s="1"/>
  <c r="G291" i="5" l="1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6" i="5"/>
  <c r="G165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</calcChain>
</file>

<file path=xl/sharedStrings.xml><?xml version="1.0" encoding="utf-8"?>
<sst xmlns="http://schemas.openxmlformats.org/spreadsheetml/2006/main" count="7813" uniqueCount="1976">
  <si>
    <t>Folkmängden den 1 november efter region, ålder, kön och år</t>
  </si>
  <si>
    <t>2018</t>
  </si>
  <si>
    <t>0114 Upplands Väsby</t>
  </si>
  <si>
    <t>totalt ålder</t>
  </si>
  <si>
    <t>män</t>
  </si>
  <si>
    <t>kvinnor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</si>
  <si>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</si>
  <si>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</si>
  <si>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</si>
  <si>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</si>
  <si>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</si>
  <si>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</si>
  <si>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</si>
  <si>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</si>
  <si>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</si>
  <si>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</si>
  <si>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</si>
  <si>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</si>
  <si>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</si>
  <si>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</si>
  <si>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</si>
  <si>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</si>
  <si>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</si>
  <si>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</si>
  <si>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</si>
  <si>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</si>
  <si>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</si>
  <si>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</si>
  <si>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</si>
  <si>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</si>
  <si>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</si>
  <si>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0305 Håbo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</si>
  <si>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</si>
  <si>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</si>
  <si>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</si>
  <si>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</si>
  <si>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</si>
  <si>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</si>
  <si>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</si>
  <si>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0428 Vingåker</t>
  </si>
  <si>
    <t>0461 Gnesta</t>
  </si>
  <si>
    <t>0480 Nyköping</t>
  </si>
  <si>
    <t>0481 Oxelösund</t>
  </si>
  <si>
    <t>0482 Flen</t>
  </si>
  <si>
    <t>0483 Katrineholm</t>
  </si>
  <si>
    <t>0484 Eskilstuna</t>
  </si>
  <si>
    <t>0486 Strängnäs</t>
  </si>
  <si>
    <t>0488 Trosa</t>
  </si>
  <si>
    <t>0509 Ödeshög</t>
  </si>
  <si>
    <t>0512 Ydre</t>
  </si>
  <si>
    <t>0513 Kinda</t>
  </si>
  <si>
    <t>0560 Boxholm</t>
  </si>
  <si>
    <t>0561 Åtvidaberg</t>
  </si>
  <si>
    <t>0562 Finspång</t>
  </si>
  <si>
    <t>0563 Valdemarsvik</t>
  </si>
  <si>
    <t>0580 Linköping</t>
  </si>
  <si>
    <t>0581 Norrköping</t>
  </si>
  <si>
    <t>0582 Söderköping</t>
  </si>
  <si>
    <t>0583 Motala</t>
  </si>
  <si>
    <t>0584 Vadstena</t>
  </si>
  <si>
    <t>0586 Mjölby</t>
  </si>
  <si>
    <t>0604 Aneby</t>
  </si>
  <si>
    <t>0617 Gnosjö</t>
  </si>
  <si>
    <t>0642 Mullsjö</t>
  </si>
  <si>
    <t>0643 Habo</t>
  </si>
  <si>
    <t>0662 Gislaved</t>
  </si>
  <si>
    <t>0665 Vaggeryd</t>
  </si>
  <si>
    <t>0680 Jönköping</t>
  </si>
  <si>
    <t>0682 Nässjö</t>
  </si>
  <si>
    <t>0683 Värnamo</t>
  </si>
  <si>
    <t>0684 Sävsjö</t>
  </si>
  <si>
    <t>0685 Vetlanda</t>
  </si>
  <si>
    <t>0686 Eksjö</t>
  </si>
  <si>
    <t>0687 Tranås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</si>
  <si>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</si>
  <si>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</si>
  <si>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</si>
  <si>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</si>
  <si>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</si>
  <si>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</si>
  <si>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</si>
  <si>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</si>
  <si>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0821 Högsby</t>
  </si>
  <si>
    <t>0834 Torsås</t>
  </si>
  <si>
    <t>0840 Mörbylånga</t>
  </si>
  <si>
    <t>0860 Hultsfred</t>
  </si>
  <si>
    <t>0861 Mönsterås</t>
  </si>
  <si>
    <t>0862 Emmaboda</t>
  </si>
  <si>
    <t>0880 Kalmar</t>
  </si>
  <si>
    <t>0881 Nybro</t>
  </si>
  <si>
    <t>0882 Oskarshamn</t>
  </si>
  <si>
    <t>0883 Västervik</t>
  </si>
  <si>
    <t>0884 Vimmerby</t>
  </si>
  <si>
    <t>0885 Borgholm</t>
  </si>
  <si>
    <t>0980 Gotland</t>
  </si>
  <si>
    <t>1060 Olofström</t>
  </si>
  <si>
    <t>1080 Karlskrona</t>
  </si>
  <si>
    <t>1081 Ronneby</t>
  </si>
  <si>
    <t>1082 Karlshamn</t>
  </si>
  <si>
    <t>1083 Sölvesborg</t>
  </si>
  <si>
    <t>1214 Svalöv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</si>
  <si>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</si>
  <si>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</si>
  <si>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</si>
  <si>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</si>
  <si>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</si>
  <si>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</si>
  <si>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</si>
  <si>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</si>
  <si>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</si>
  <si>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</si>
  <si>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</si>
  <si>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</si>
  <si>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</si>
  <si>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</si>
  <si>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</si>
  <si>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</si>
  <si>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</si>
  <si>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</si>
  <si>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</si>
  <si>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</si>
  <si>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</si>
  <si>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</si>
  <si>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</si>
  <si>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</si>
  <si>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</si>
  <si>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</si>
  <si>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</si>
  <si>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</si>
  <si>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</si>
  <si>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</si>
  <si>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</si>
  <si>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</si>
  <si>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1315 Hylte</t>
  </si>
  <si>
    <t>1380 Halmstad</t>
  </si>
  <si>
    <t>1381 Laholm</t>
  </si>
  <si>
    <t>1382 Falkenberg</t>
  </si>
  <si>
    <t>1383 Varberg</t>
  </si>
  <si>
    <t>1384 Kungsbacka</t>
  </si>
  <si>
    <t>1401 Härryda</t>
  </si>
  <si>
    <t>1402 Partille</t>
  </si>
  <si>
    <t>1407 Öckerö</t>
  </si>
  <si>
    <t>1415 Stenungsund</t>
  </si>
  <si>
    <t>1419 Tjörn</t>
  </si>
  <si>
    <t>1421 Orust</t>
  </si>
  <si>
    <t>1427 Sotenäs</t>
  </si>
  <si>
    <t>1430 Munkedal</t>
  </si>
  <si>
    <t>1435 Tanum</t>
  </si>
  <si>
    <t>1438 Dals-Ed</t>
  </si>
  <si>
    <t>1439 Färgelanda</t>
  </si>
  <si>
    <t>1440 Ale</t>
  </si>
  <si>
    <t>1441 Lerum</t>
  </si>
  <si>
    <t>1442 Vårgårda</t>
  </si>
  <si>
    <t>1443 Bollebygd</t>
  </si>
  <si>
    <t>1444 Grästorp</t>
  </si>
  <si>
    <t>1445 Essunga</t>
  </si>
  <si>
    <t>1446 Karlsborg</t>
  </si>
  <si>
    <t>1447 Gullspång</t>
  </si>
  <si>
    <t>1452 Tranemo</t>
  </si>
  <si>
    <t>1460 Bengtsfors</t>
  </si>
  <si>
    <t>1461 Mellerud</t>
  </si>
  <si>
    <t>1462 Lilla Edet</t>
  </si>
  <si>
    <t>1463 Mark</t>
  </si>
  <si>
    <t>1465 Svenljunga</t>
  </si>
  <si>
    <t>1466 Herrljunga</t>
  </si>
  <si>
    <t>1470 Vara</t>
  </si>
  <si>
    <t>1471 Götene</t>
  </si>
  <si>
    <t>1472 Tibro</t>
  </si>
  <si>
    <t>1473 Töreboda</t>
  </si>
  <si>
    <t>1480 Göteborg</t>
  </si>
  <si>
    <t>1481 Mölndal</t>
  </si>
  <si>
    <t>1482 Kungälv</t>
  </si>
  <si>
    <t>1484 Lysekil</t>
  </si>
  <si>
    <t>1485 Uddevalla</t>
  </si>
  <si>
    <t>1486 Strömstad</t>
  </si>
  <si>
    <t>1487 Vänersborg</t>
  </si>
  <si>
    <t>1488 Trollhättan</t>
  </si>
  <si>
    <t>1489 Alingsås</t>
  </si>
  <si>
    <t>1490 Borås</t>
  </si>
  <si>
    <t>1491 Ulricehamn</t>
  </si>
  <si>
    <t>1492 Åmål</t>
  </si>
  <si>
    <t>1493 Mariestad</t>
  </si>
  <si>
    <t>1494 Lidköping</t>
  </si>
  <si>
    <t>1495 Skara</t>
  </si>
  <si>
    <t>1496 Skövde</t>
  </si>
  <si>
    <t>1497 Hjo</t>
  </si>
  <si>
    <t>1498 Tidaholm</t>
  </si>
  <si>
    <t>1499 Falköping</t>
  </si>
  <si>
    <t>1715 Kil</t>
  </si>
  <si>
    <t>1730 Eda</t>
  </si>
  <si>
    <t>1737 Torsby</t>
  </si>
  <si>
    <t>1760 Storfors</t>
  </si>
  <si>
    <t>1761 Hammarö</t>
  </si>
  <si>
    <t>1762 Munkfors</t>
  </si>
  <si>
    <t>1763 Forshaga</t>
  </si>
  <si>
    <t>1764 Grums</t>
  </si>
  <si>
    <t>1765 Årjäng</t>
  </si>
  <si>
    <t>1766 Sunne</t>
  </si>
  <si>
    <t>1780 Karlstad</t>
  </si>
  <si>
    <t>1781 Kristinehamn</t>
  </si>
  <si>
    <t>1782 Filipstad</t>
  </si>
  <si>
    <t>1783 Hagfors</t>
  </si>
  <si>
    <t>1784 Arvika</t>
  </si>
  <si>
    <t>1785 Säffle</t>
  </si>
  <si>
    <t>1814 Lekeberg</t>
  </si>
  <si>
    <t>1860 Laxå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</si>
  <si>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</si>
  <si>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</si>
  <si>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</si>
  <si>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</si>
  <si>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</si>
  <si>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</si>
  <si>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</si>
  <si>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</si>
  <si>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</si>
  <si>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</si>
  <si>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t>1904 Skinnskatteberg</t>
  </si>
  <si>
    <t>1907 Surahammar</t>
  </si>
  <si>
    <t>1960 Kungsör</t>
  </si>
  <si>
    <t>1961 Hallstahammar</t>
  </si>
  <si>
    <t>1962 Norberg</t>
  </si>
  <si>
    <t>1980 Västerås</t>
  </si>
  <si>
    <t>1981 Sala</t>
  </si>
  <si>
    <t>1982 Fagersta</t>
  </si>
  <si>
    <t>1983 Köping</t>
  </si>
  <si>
    <t>1984 Arboga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</si>
  <si>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</si>
  <si>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</si>
  <si>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</si>
  <si>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</si>
  <si>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</si>
  <si>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</si>
  <si>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</si>
  <si>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</si>
  <si>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</si>
  <si>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</si>
  <si>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</si>
  <si>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</si>
  <si>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</si>
  <si>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</si>
  <si>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</si>
  <si>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</si>
  <si>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</si>
  <si>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</si>
  <si>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</si>
  <si>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</si>
  <si>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</si>
  <si>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</si>
  <si>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</si>
  <si>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</si>
  <si>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</si>
  <si>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2260 Ånge</t>
  </si>
  <si>
    <t>2262 Timrå</t>
  </si>
  <si>
    <t>2280 Härnösand</t>
  </si>
  <si>
    <t>2281 Sundsvall</t>
  </si>
  <si>
    <t>2282 Kramfors</t>
  </si>
  <si>
    <t>2283 Sollefteå</t>
  </si>
  <si>
    <t>2284 Örnsköldsvik</t>
  </si>
  <si>
    <t>2303 Ragunda</t>
  </si>
  <si>
    <t>2305 Bräcke</t>
  </si>
  <si>
    <t>2309 Krokom</t>
  </si>
  <si>
    <t>2313 Strömsund</t>
  </si>
  <si>
    <t>2321 Åre</t>
  </si>
  <si>
    <t>2326 Berg</t>
  </si>
  <si>
    <t>2361 Härjedalen</t>
  </si>
  <si>
    <t>2380 Östersund</t>
  </si>
  <si>
    <t>2401 Nordmaling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</si>
  <si>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</si>
  <si>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</si>
  <si>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</si>
  <si>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</si>
  <si>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</si>
  <si>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</si>
  <si>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</si>
  <si>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</si>
  <si>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</si>
  <si>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</si>
  <si>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</si>
  <si>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</si>
  <si>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</si>
  <si>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</si>
  <si>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>2505 Arvidsjaur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</si>
  <si>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</si>
  <si>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</si>
  <si>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</si>
  <si>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</si>
  <si>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</si>
  <si>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</si>
  <si>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</si>
  <si>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</si>
  <si>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</si>
  <si>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</si>
  <si>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</si>
  <si>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</si>
  <si>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</si>
  <si>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Senaste uppdatering:</t>
  </si>
  <si>
    <t>20181210 09:30</t>
  </si>
  <si>
    <t>Källa:</t>
  </si>
  <si>
    <t>SCB</t>
  </si>
  <si>
    <t>Kontaktperson:</t>
  </si>
  <si>
    <t>Tomas Johansson, SCB</t>
  </si>
  <si>
    <t xml:space="preserve"> Telefon: +46 010-479 64 26</t>
  </si>
  <si>
    <t xml:space="preserve">Fax: +46 </t>
  </si>
  <si>
    <t>e-post: tomas.johansson@scb.se</t>
  </si>
  <si>
    <t>(SCB) Statistikservice, SCB</t>
  </si>
  <si>
    <t xml:space="preserve"> Telefon: +46 010-479 50 00</t>
  </si>
  <si>
    <t>e-post: information@scb.se</t>
  </si>
  <si>
    <t>Sort:</t>
  </si>
  <si>
    <t>antal</t>
  </si>
  <si>
    <t>Datatyp:</t>
  </si>
  <si>
    <t>Stock</t>
  </si>
  <si>
    <t>Referenstid:</t>
  </si>
  <si>
    <t>1 november resp år</t>
  </si>
  <si>
    <t>Officiell statistik</t>
  </si>
  <si>
    <t>Databas:</t>
  </si>
  <si>
    <t xml:space="preserve">Statistikdatabasen </t>
  </si>
  <si>
    <t>Intern referenskod:</t>
  </si>
  <si>
    <t>BE0101A9</t>
  </si>
  <si>
    <t>tweet_category</t>
  </si>
  <si>
    <t>mentions</t>
  </si>
  <si>
    <t>Twittrare</t>
  </si>
  <si>
    <t>Skogkar</t>
  </si>
  <si>
    <t>Sakine</t>
  </si>
  <si>
    <t>GulanAvci</t>
  </si>
  <si>
    <t>anderslindberg</t>
  </si>
  <si>
    <t>lisamagnusson</t>
  </si>
  <si>
    <t>OlovAbrahamsson</t>
  </si>
  <si>
    <t>Ivarpi</t>
  </si>
  <si>
    <t>danielswedin</t>
  </si>
  <si>
    <t>davidlinden1</t>
  </si>
  <si>
    <t>JennySonesson</t>
  </si>
  <si>
    <t>Ledarskribent</t>
  </si>
  <si>
    <t>ViktorBanke</t>
  </si>
  <si>
    <t>ChristerSfeir</t>
  </si>
  <si>
    <t>MalinLernfelt</t>
  </si>
  <si>
    <t>RebbanSt</t>
  </si>
  <si>
    <t>konsensuseliten</t>
  </si>
  <si>
    <t>cbperlenberg</t>
  </si>
  <si>
    <t>_sidary</t>
  </si>
  <si>
    <t>dagensnyheter</t>
  </si>
  <si>
    <t>centern</t>
  </si>
  <si>
    <t>anders_e</t>
  </si>
  <si>
    <t>r_daniel_j</t>
  </si>
  <si>
    <t>screenname</t>
  </si>
  <si>
    <t>category</t>
  </si>
  <si>
    <t>_annadahlberg</t>
  </si>
  <si>
    <t>A_Sokolnicki</t>
  </si>
  <si>
    <t>adamcwejman</t>
  </si>
  <si>
    <t>AgnesKarnatz</t>
  </si>
  <si>
    <t>engzellarsson</t>
  </si>
  <si>
    <t>Erik_Helmerson</t>
  </si>
  <si>
    <t>EvaFranchell</t>
  </si>
  <si>
    <t>GreiderDD</t>
  </si>
  <si>
    <t>ToveLifvendahl</t>
  </si>
  <si>
    <t>Orgnr</t>
  </si>
  <si>
    <t>Företagsnamn</t>
  </si>
  <si>
    <t>Belopp</t>
  </si>
  <si>
    <t>JR Bygg &amp; Entreprenad i Stockholm AB</t>
  </si>
  <si>
    <t>Tält och Eventmästarna AB</t>
  </si>
  <si>
    <t>B.A. Nigas Sverige Aktiebolag</t>
  </si>
  <si>
    <t>Novelli International Company AB</t>
  </si>
  <si>
    <t>Rhett AB</t>
  </si>
  <si>
    <t>Interfibe AB</t>
  </si>
  <si>
    <t>Fastighets Städ i Kista AB</t>
  </si>
  <si>
    <t>Vår Byggare Aktiebolag</t>
  </si>
  <si>
    <t>Sveo Infoförlag AB</t>
  </si>
  <si>
    <t>Skogsakuten i Växjö AB</t>
  </si>
  <si>
    <t>Byggsanering i Stockholm AB</t>
  </si>
  <si>
    <t>Cleansystem Aktiebolag</t>
  </si>
  <si>
    <t>Storvallens Bygg Aktiebolag</t>
  </si>
  <si>
    <t>Lundåkragatans Förvaltning AB</t>
  </si>
  <si>
    <t>Highspeed Communication Sweden AB</t>
  </si>
  <si>
    <t>Advocera AB</t>
  </si>
  <si>
    <t>Miljöstäd i Stockholm Aktiebolag</t>
  </si>
  <si>
    <t>Un-Real AB</t>
  </si>
  <si>
    <t>Nordiska Byggnadsställningar AR i Stockholm AB</t>
  </si>
  <si>
    <t>Ruvicom Sweden AB</t>
  </si>
  <si>
    <t>Cabling Sverige AB</t>
  </si>
  <si>
    <t>Realbygg AB</t>
  </si>
  <si>
    <t>Latifeh AB</t>
  </si>
  <si>
    <t>Mozes Bygg &amp; Renovering (enskild firma)</t>
  </si>
  <si>
    <t>Vendo Callcenter Scandinavia AB i KK</t>
  </si>
  <si>
    <t>Mosterberg AB</t>
  </si>
  <si>
    <t>Fine Builders Svenska AB</t>
  </si>
  <si>
    <t>Modena Constructions AB</t>
  </si>
  <si>
    <t>Sale Solutions Scandinavia AB i KK</t>
  </si>
  <si>
    <t>Salecom i Linköping Aktiebolag i kk</t>
  </si>
  <si>
    <t>Byggsupportgruppen i Malmö Aktiebolag</t>
  </si>
  <si>
    <t>Golden Frog Entertainment Media AB</t>
  </si>
  <si>
    <t>JFM Bygg AB</t>
  </si>
  <si>
    <t>Plextra Betong &amp; Prefab Aktiebolag</t>
  </si>
  <si>
    <t>Bolag</t>
  </si>
  <si>
    <t>Nr</t>
  </si>
  <si>
    <t>Status</t>
  </si>
  <si>
    <t>Director status</t>
  </si>
  <si>
    <t>Event</t>
  </si>
  <si>
    <t>Date</t>
  </si>
  <si>
    <t>Year</t>
  </si>
  <si>
    <t>Adress 1</t>
  </si>
  <si>
    <t xml:space="preserve">Händelse </t>
  </si>
  <si>
    <t>Adress 2</t>
  </si>
  <si>
    <t xml:space="preserve">INHOLD LIMITED </t>
  </si>
  <si>
    <t>Removed</t>
  </si>
  <si>
    <t>Director</t>
  </si>
  <si>
    <t>Appointed</t>
  </si>
  <si>
    <t>Buzon 1987, Zone 9a, Carrasquilla &amp; Via Espana, Panama City, Panama</t>
  </si>
  <si>
    <t>Director: Appointed 01 Jul 2005</t>
  </si>
  <si>
    <t xml:space="preserve">DELTAMAX LIMITED </t>
  </si>
  <si>
    <t xml:space="preserve">INTERCAPITAL LIMITED </t>
  </si>
  <si>
    <t>Buzon 1987, Zone 9a, Carrasquilla &amp; Via Espaqa, Panama City, Panama</t>
  </si>
  <si>
    <t xml:space="preserve">TRANSIT CORPORATION LIMITED </t>
  </si>
  <si>
    <t xml:space="preserve">UNITEX CORPORATION LIMITED </t>
  </si>
  <si>
    <t xml:space="preserve">UNITRANS LIMITED </t>
  </si>
  <si>
    <t xml:space="preserve">EUROCONT LIMITED </t>
  </si>
  <si>
    <t xml:space="preserve">EUROGATE CORPORATION LIMITED </t>
  </si>
  <si>
    <t xml:space="preserve">GENTRANS LIMITED </t>
  </si>
  <si>
    <t xml:space="preserve">INTERCOMPLEX LIMITED </t>
  </si>
  <si>
    <t xml:space="preserve">INTROPROJECT LIMITED </t>
  </si>
  <si>
    <t xml:space="preserve">MAXGATE LIMITED </t>
  </si>
  <si>
    <t xml:space="preserve">MEGAFORM LIMITED </t>
  </si>
  <si>
    <t xml:space="preserve">NEOCITY LIMITED </t>
  </si>
  <si>
    <t xml:space="preserve">SIGMEX CORPORATION LIMITED </t>
  </si>
  <si>
    <t xml:space="preserve">TEXCOM LIMITED </t>
  </si>
  <si>
    <t>Director: Appointed 19 Apr 2005</t>
  </si>
  <si>
    <t xml:space="preserve">TRADEWORLD LIMITED </t>
  </si>
  <si>
    <t xml:space="preserve">MS GROUP LIMITED </t>
  </si>
  <si>
    <t xml:space="preserve">LANDBERG UNION LIMITED </t>
  </si>
  <si>
    <t>Director: Appointed 24 Jun 2005</t>
  </si>
  <si>
    <t xml:space="preserve">REDBURG UNIVERSAL LIMITED </t>
  </si>
  <si>
    <t xml:space="preserve">REGMAN VENTURES LIMITED </t>
  </si>
  <si>
    <t xml:space="preserve">EUROMAX LIMITED </t>
  </si>
  <si>
    <t xml:space="preserve">FOXBURY BUSINESS LIMITED </t>
  </si>
  <si>
    <t xml:space="preserve">GATEX LIMITED </t>
  </si>
  <si>
    <t xml:space="preserve">HILLBAY GENERAL LIMITED </t>
  </si>
  <si>
    <t xml:space="preserve">OVERMARS ATLANTIC LIMITED </t>
  </si>
  <si>
    <t xml:space="preserve">REDMARK SYSTEMS LIMITED </t>
  </si>
  <si>
    <t xml:space="preserve">SILVERMAN LIMITED </t>
  </si>
  <si>
    <t xml:space="preserve">TYSON COMMERCE LIMITED </t>
  </si>
  <si>
    <t xml:space="preserve">WOODBERY TRANSIT LIMITED </t>
  </si>
  <si>
    <t xml:space="preserve">INTACT MANAGEMENT LIMITED </t>
  </si>
  <si>
    <t xml:space="preserve">INDUSTRIUM LIMITED </t>
  </si>
  <si>
    <t xml:space="preserve">STOCKWELL INVESTORS LIMITED </t>
  </si>
  <si>
    <t xml:space="preserve">OVERSEAS TRADING LIMITED </t>
  </si>
  <si>
    <t xml:space="preserve">LARBERG LIMITED </t>
  </si>
  <si>
    <t xml:space="preserve">ROLEXON LIMITED </t>
  </si>
  <si>
    <t xml:space="preserve">SWENSEN LIMITED </t>
  </si>
  <si>
    <t xml:space="preserve">WILMAN LIMITED </t>
  </si>
  <si>
    <t xml:space="preserve">GLOBAL LUXURY TRAVEL LIMITED </t>
  </si>
  <si>
    <t>Matisa Street, Riga, LV-1001, Latvia</t>
  </si>
  <si>
    <t xml:space="preserve">EUROZONE CORPORATION LIMITED </t>
  </si>
  <si>
    <t xml:space="preserve">EXTRON CORPORATION LIMITED </t>
  </si>
  <si>
    <t xml:space="preserve">POLYWORLD LIMITED </t>
  </si>
  <si>
    <t xml:space="preserve">UNIC LIMITED </t>
  </si>
  <si>
    <t>Director: Appointed 23 Jan 2006</t>
  </si>
  <si>
    <t xml:space="preserve">CONCEPTUS LIMITED </t>
  </si>
  <si>
    <t xml:space="preserve">GRANTEX UNION LIMITED </t>
  </si>
  <si>
    <t xml:space="preserve">ROCKLAND INVESTORS LIMITED </t>
  </si>
  <si>
    <t>Director: Appointed 02 Feb 2006</t>
  </si>
  <si>
    <t xml:space="preserve">WOODPORT LIMITED </t>
  </si>
  <si>
    <t>Matisa Street, 20-4, Riga, LV 1001, Latvia</t>
  </si>
  <si>
    <t xml:space="preserve">BRENFIELD LIMITED </t>
  </si>
  <si>
    <t xml:space="preserve">CRAFTON LIMITED </t>
  </si>
  <si>
    <t xml:space="preserve">DOWSON LIMITED </t>
  </si>
  <si>
    <t>Matisa Street 20-4, Riga, Latvia, LV-1001, Latvia</t>
  </si>
  <si>
    <t xml:space="preserve">LINDERMAN LIMITED </t>
  </si>
  <si>
    <t>Director: Appointed 09 Mar 2006</t>
  </si>
  <si>
    <t xml:space="preserve">HOLFORD LIMITED </t>
  </si>
  <si>
    <t xml:space="preserve">ROYSON LIMITED </t>
  </si>
  <si>
    <t xml:space="preserve">BAYMAN LIMITED </t>
  </si>
  <si>
    <t xml:space="preserve">BEVERLEY LIMITED </t>
  </si>
  <si>
    <t>Director: Appointed 11 Apr 2006</t>
  </si>
  <si>
    <t xml:space="preserve">DANSTONE LIMITED </t>
  </si>
  <si>
    <t xml:space="preserve">GRAFTONE LIMITED </t>
  </si>
  <si>
    <t xml:space="preserve">HILLBURG LIMITED </t>
  </si>
  <si>
    <t xml:space="preserve">ROYSEN UNITED LIMITED </t>
  </si>
  <si>
    <t xml:space="preserve">WESTERSON LIMITED </t>
  </si>
  <si>
    <t xml:space="preserve">IMPORTO CORPORATION LIMITED </t>
  </si>
  <si>
    <t xml:space="preserve">BAYSON LIMITED </t>
  </si>
  <si>
    <t xml:space="preserve">CONTRACTA LIMITED </t>
  </si>
  <si>
    <t xml:space="preserve">FINEFORD LIMITED </t>
  </si>
  <si>
    <t xml:space="preserve">HOVERSON LIMITED </t>
  </si>
  <si>
    <t xml:space="preserve">IMPORTUM LIMITED </t>
  </si>
  <si>
    <t xml:space="preserve">LANGFIELD LIMITED </t>
  </si>
  <si>
    <t xml:space="preserve">ORBITUS LIMITED </t>
  </si>
  <si>
    <t xml:space="preserve">ROYALSEN LIMITED </t>
  </si>
  <si>
    <t xml:space="preserve">VENTWOOD LIMITED </t>
  </si>
  <si>
    <t xml:space="preserve">BUXLEY LIMITED </t>
  </si>
  <si>
    <t xml:space="preserve">HILLMAN INVEST LIMITED </t>
  </si>
  <si>
    <t xml:space="preserve">LEXWOOD LIMITED </t>
  </si>
  <si>
    <t xml:space="preserve">MELCORY LIMITED </t>
  </si>
  <si>
    <t xml:space="preserve">SILVERO LIMITED </t>
  </si>
  <si>
    <t xml:space="preserve">WESTHOUSE LIMITED </t>
  </si>
  <si>
    <t xml:space="preserve">CRONWAY LIMITED </t>
  </si>
  <si>
    <t>Director: Appointed 11 Aug 2006</t>
  </si>
  <si>
    <t xml:space="preserve">ROYFIELD LIMITED </t>
  </si>
  <si>
    <t xml:space="preserve">SANTUM LIMITED </t>
  </si>
  <si>
    <t xml:space="preserve">BLUEPORT LIMITED </t>
  </si>
  <si>
    <t xml:space="preserve">FAREXON LIMITED </t>
  </si>
  <si>
    <t xml:space="preserve">LIBERTEX LIMITED </t>
  </si>
  <si>
    <t>Director: Appointed 06 Sep 2006</t>
  </si>
  <si>
    <t xml:space="preserve">SENTA LIMITED </t>
  </si>
  <si>
    <t xml:space="preserve">DOMINUS LIMITED </t>
  </si>
  <si>
    <t>Ceased Director: Resigned 30 Sep 2011</t>
  </si>
  <si>
    <t xml:space="preserve">FINEFORD INVEST LIMITED </t>
  </si>
  <si>
    <t xml:space="preserve">HOLBERG LIMITED </t>
  </si>
  <si>
    <t xml:space="preserve">SILVERLEX LIMITED </t>
  </si>
  <si>
    <t xml:space="preserve">WELLSON LIMITED </t>
  </si>
  <si>
    <t xml:space="preserve">ALFORD LIMITED </t>
  </si>
  <si>
    <t xml:space="preserve">BROSFORD LIMITED </t>
  </si>
  <si>
    <t xml:space="preserve">CEVINGTON LIMITED </t>
  </si>
  <si>
    <t xml:space="preserve">ELCROFT LIMITED </t>
  </si>
  <si>
    <t xml:space="preserve">HARWAY LIMITED </t>
  </si>
  <si>
    <t xml:space="preserve">KRONEX LIMITED </t>
  </si>
  <si>
    <t xml:space="preserve">LORDS INVESTORS LIMITED </t>
  </si>
  <si>
    <t xml:space="preserve">RENSON LIMITED </t>
  </si>
  <si>
    <t xml:space="preserve">UNILUXE LIMITED </t>
  </si>
  <si>
    <t xml:space="preserve">WESTFORM LIMITED </t>
  </si>
  <si>
    <t xml:space="preserve">BERGSTONE LIMITED </t>
  </si>
  <si>
    <t xml:space="preserve">EUROPORT LIMITED </t>
  </si>
  <si>
    <t xml:space="preserve">CELERIT DEVELOPMENT LIMITED </t>
  </si>
  <si>
    <t xml:space="preserve">ASTORSON LIMITED </t>
  </si>
  <si>
    <t xml:space="preserve">BAYWORD LIMITED </t>
  </si>
  <si>
    <t xml:space="preserve">CAMPO FINANCE LIMITED </t>
  </si>
  <si>
    <t xml:space="preserve">CARLBERG LIMITED </t>
  </si>
  <si>
    <t>Matisa Street 20-4, Riga, LV-1001, Latvia</t>
  </si>
  <si>
    <t xml:space="preserve">CRESTMAN INVEST LIMITED </t>
  </si>
  <si>
    <t xml:space="preserve">DANMORE LIMITED </t>
  </si>
  <si>
    <t>Matisa Street 20-4, Riga, LV- 1001, Latvia</t>
  </si>
  <si>
    <t xml:space="preserve">ELFMAN LIMITED </t>
  </si>
  <si>
    <t xml:space="preserve">FARO UNION LIMITED </t>
  </si>
  <si>
    <t xml:space="preserve">GILBERT ALLIANCE LIMITED </t>
  </si>
  <si>
    <t xml:space="preserve">HADSON LIMITED </t>
  </si>
  <si>
    <t>Ceased Director: Resigned 10 Oct 2006</t>
  </si>
  <si>
    <t xml:space="preserve">JAMESTONE LIMITED </t>
  </si>
  <si>
    <t xml:space="preserve">KINGSTON CAPITAL LIMITED </t>
  </si>
  <si>
    <t xml:space="preserve">KLEINBURG LIMITED </t>
  </si>
  <si>
    <t xml:space="preserve">LORDBERG LIMITED </t>
  </si>
  <si>
    <t xml:space="preserve">MILEX MARKETING LIMITED </t>
  </si>
  <si>
    <t xml:space="preserve">NEXFORD LIMITED </t>
  </si>
  <si>
    <t xml:space="preserve">NORBERT CONSULTING LIMITED </t>
  </si>
  <si>
    <t xml:space="preserve">ORCANO LIMITED </t>
  </si>
  <si>
    <t xml:space="preserve">PLAINWAY LIMITED </t>
  </si>
  <si>
    <t xml:space="preserve">RIDGEMAN LIMITED </t>
  </si>
  <si>
    <t>Director: Appointed 10 Oct 2006</t>
  </si>
  <si>
    <t xml:space="preserve">TRANSFORD LIMITED </t>
  </si>
  <si>
    <t xml:space="preserve">UNICSON LIMITED </t>
  </si>
  <si>
    <t xml:space="preserve">VELDREX LIMITED </t>
  </si>
  <si>
    <t xml:space="preserve">WILDBERG LIMITED </t>
  </si>
  <si>
    <t xml:space="preserve">YORKBAY LIMITED </t>
  </si>
  <si>
    <t xml:space="preserve">ZEDELSON LIMITED </t>
  </si>
  <si>
    <t xml:space="preserve">EXTRADE LIMITED </t>
  </si>
  <si>
    <t xml:space="preserve">MIRTEX GLOBAL CORPORATION LIMITED </t>
  </si>
  <si>
    <t xml:space="preserve">RAFFINADE LIMITED </t>
  </si>
  <si>
    <t>Director: Appointed 24 Oct 2006</t>
  </si>
  <si>
    <t xml:space="preserve">PULMAN PROJECTS LIMITED </t>
  </si>
  <si>
    <t>Ceased Director</t>
  </si>
  <si>
    <t>Resigned</t>
  </si>
  <si>
    <t xml:space="preserve">GIZO LIMITED </t>
  </si>
  <si>
    <t xml:space="preserve">ALFAMAX UNIVERSAL LIMITED </t>
  </si>
  <si>
    <t xml:space="preserve">BAYREX SALES LIMITED </t>
  </si>
  <si>
    <t xml:space="preserve">BRIGHTCROSS BUSINESS LIMITED </t>
  </si>
  <si>
    <t xml:space="preserve">BUILDMARK SALES LIMITED </t>
  </si>
  <si>
    <t xml:space="preserve">CARDMOOR UNIVERSAL LIMITED </t>
  </si>
  <si>
    <t xml:space="preserve">CHARTBERG LIMITED </t>
  </si>
  <si>
    <t xml:space="preserve">DARTHOLM CAPITAL LIMITED </t>
  </si>
  <si>
    <t xml:space="preserve">DELLFORM LIMITED </t>
  </si>
  <si>
    <t xml:space="preserve">EASTBOARD BUSINESS LIMITED </t>
  </si>
  <si>
    <t xml:space="preserve">FILLWAY RESOURCES LIMITED </t>
  </si>
  <si>
    <t xml:space="preserve">LANEWALK BUSINESS LIMITED </t>
  </si>
  <si>
    <t xml:space="preserve">NETFORM VENTURES LIMITED </t>
  </si>
  <si>
    <t xml:space="preserve">NEWDALE CAPITAL LIMITED </t>
  </si>
  <si>
    <t xml:space="preserve">TEAMCROSS LIMITED </t>
  </si>
  <si>
    <t xml:space="preserve">TECHMOND LIMITED </t>
  </si>
  <si>
    <t xml:space="preserve">UNIPHARM CONTRACTS LIMITED </t>
  </si>
  <si>
    <t xml:space="preserve">WAYFORD SALES LIMITED </t>
  </si>
  <si>
    <t xml:space="preserve">SILVERSTONE TRADE LIMITED </t>
  </si>
  <si>
    <t xml:space="preserve">BIGLAND CORPORATION LIMITED </t>
  </si>
  <si>
    <t xml:space="preserve">CONTFLEX LIMITED </t>
  </si>
  <si>
    <t xml:space="preserve">DIAMONDSTAR LIMITED </t>
  </si>
  <si>
    <t xml:space="preserve">DOMEX UNIVERSAL LIMITED </t>
  </si>
  <si>
    <t>Matisa Street 20-4, Riga, 1150, Latvia</t>
  </si>
  <si>
    <t xml:space="preserve">FAIRPORT LIMITED </t>
  </si>
  <si>
    <t xml:space="preserve">HAYWARD MANAGEMENT LIMITED </t>
  </si>
  <si>
    <t xml:space="preserve">HIGHLEX LIMITED </t>
  </si>
  <si>
    <t xml:space="preserve">INCOIMPEX LIMITED </t>
  </si>
  <si>
    <t xml:space="preserve">INDOLINE LIMITED </t>
  </si>
  <si>
    <t xml:space="preserve">NEWSTOCK WORLDWIDE LIMITED </t>
  </si>
  <si>
    <t xml:space="preserve">OMNILEX LIMITED </t>
  </si>
  <si>
    <t xml:space="preserve">QUATRONET LIMITED </t>
  </si>
  <si>
    <t xml:space="preserve">RANDLINE IMPEX LIMITED </t>
  </si>
  <si>
    <t xml:space="preserve">WARWICK PROJECTS LIMITED </t>
  </si>
  <si>
    <t xml:space="preserve">WATERCROFT LIMITED </t>
  </si>
  <si>
    <t xml:space="preserve">PREMIERE CAPITAL LIMITED </t>
  </si>
  <si>
    <t xml:space="preserve">BERGMAX LIMITED </t>
  </si>
  <si>
    <t xml:space="preserve">CLIFFBURG LIMITED </t>
  </si>
  <si>
    <t xml:space="preserve">DOCKFOLD LIMITED </t>
  </si>
  <si>
    <t xml:space="preserve">DRIVEMARK LIMITED </t>
  </si>
  <si>
    <t xml:space="preserve">ECOTRANSIT LIMITED </t>
  </si>
  <si>
    <t xml:space="preserve">EUROTRANSIT LIMITED </t>
  </si>
  <si>
    <t xml:space="preserve">EUROWEST INDUSTRIAL LIMITED </t>
  </si>
  <si>
    <t xml:space="preserve">EXPORTO LIMITED </t>
  </si>
  <si>
    <t xml:space="preserve">FIELDLUX NETWORKS LIMITED </t>
  </si>
  <si>
    <t xml:space="preserve">GEMTOWN SALES LIMITED </t>
  </si>
  <si>
    <t xml:space="preserve">GRANSTON LIMITED </t>
  </si>
  <si>
    <t xml:space="preserve">LAWBERG LIMITED </t>
  </si>
  <si>
    <t xml:space="preserve">MAINBERG LIMITED </t>
  </si>
  <si>
    <t xml:space="preserve">MAINMAX LIMITED </t>
  </si>
  <si>
    <t xml:space="preserve">NEOCAR EXPORT LIMITED </t>
  </si>
  <si>
    <t xml:space="preserve">OLIMPIC GROUP LIMITED </t>
  </si>
  <si>
    <t xml:space="preserve">OLIMPIC WORLD LIMITED </t>
  </si>
  <si>
    <t xml:space="preserve">OLSA PRO CORPORATION LIMITED </t>
  </si>
  <si>
    <t xml:space="preserve">PETROTEX MERCHANTS LIMITED </t>
  </si>
  <si>
    <t>Matisa Street 20-4, Riga, LV 1001, Latvia</t>
  </si>
  <si>
    <t xml:space="preserve">WELSH TRADING CORP. LIMITED </t>
  </si>
  <si>
    <t>Buzon 1987, Zone 9a, Carrasquilla &amp; Via, Espana, Panama City, Panama</t>
  </si>
  <si>
    <t xml:space="preserve">EUREXPORT LIMITED </t>
  </si>
  <si>
    <t xml:space="preserve">EURIMPORT LIMITED </t>
  </si>
  <si>
    <t xml:space="preserve">EXPORTMAX LIMITED </t>
  </si>
  <si>
    <t xml:space="preserve">RENBURG LIMITED </t>
  </si>
  <si>
    <t xml:space="preserve">ASTROCARD LIMITED </t>
  </si>
  <si>
    <t xml:space="preserve">BILLCROFT LIMITED </t>
  </si>
  <si>
    <t xml:space="preserve">BRANDGOLD BUSINESS LIMITED </t>
  </si>
  <si>
    <t xml:space="preserve">CARTBURG CORPORATION LIMITED </t>
  </si>
  <si>
    <t xml:space="preserve">DATHOLM LIMITED </t>
  </si>
  <si>
    <t xml:space="preserve">DELLSTAR COMMERCIAL LIMITED </t>
  </si>
  <si>
    <t xml:space="preserve">DELTAPLAN LIMITED </t>
  </si>
  <si>
    <t xml:space="preserve">DIGITEX EXPRESS LIMITED </t>
  </si>
  <si>
    <t xml:space="preserve">DINASTAR BUSINESS LIMITED </t>
  </si>
  <si>
    <t xml:space="preserve">EXPOFRONT LIMITED </t>
  </si>
  <si>
    <t xml:space="preserve">EXTRAHOLD LIMITED </t>
  </si>
  <si>
    <t xml:space="preserve">FAULKNER UNIVERSAL LIMITED </t>
  </si>
  <si>
    <t xml:space="preserve">FINEHOLM LIMITED </t>
  </si>
  <si>
    <t xml:space="preserve">FIRECREST SALES LIMITED </t>
  </si>
  <si>
    <t xml:space="preserve">HARTMOND COMMERCE LIMITED </t>
  </si>
  <si>
    <t xml:space="preserve">IMPORTCENTER LIMITED </t>
  </si>
  <si>
    <t xml:space="preserve">INCOSTAR LIMITED </t>
  </si>
  <si>
    <t xml:space="preserve">KENLEY SALES LIMITED </t>
  </si>
  <si>
    <t xml:space="preserve">KIMBERLEY BUSINESS LIMITED </t>
  </si>
  <si>
    <t xml:space="preserve">LAKEPORT LIMITED </t>
  </si>
  <si>
    <t xml:space="preserve">LINECOM LIMITED </t>
  </si>
  <si>
    <t xml:space="preserve">MAYFIELD TRADING LIMITED </t>
  </si>
  <si>
    <t>Matisa Street 2-4, Riga, Latvia, LV-1001, Latvia</t>
  </si>
  <si>
    <t xml:space="preserve">NATWELL LIMITED </t>
  </si>
  <si>
    <t xml:space="preserve">NETCO RESOURCES LIMITED </t>
  </si>
  <si>
    <t xml:space="preserve">REDMONT UNIVERSAL LIMITED </t>
  </si>
  <si>
    <t xml:space="preserve">VIATRON LIMITED </t>
  </si>
  <si>
    <t xml:space="preserve">E.B.B.EX. LIMITED </t>
  </si>
  <si>
    <t>Director: Appointed 09 Mar 2007</t>
  </si>
  <si>
    <t xml:space="preserve">LEXBERG LIMITED </t>
  </si>
  <si>
    <t xml:space="preserve">WESTPORT LIMITED </t>
  </si>
  <si>
    <t xml:space="preserve">EXTRANS LIMITED </t>
  </si>
  <si>
    <t xml:space="preserve">GLENMARK LIMITED </t>
  </si>
  <si>
    <t xml:space="preserve">RONMAX LIMITED </t>
  </si>
  <si>
    <t xml:space="preserve">ANGLOTRADE LIMITED </t>
  </si>
  <si>
    <t xml:space="preserve">BERGMARK LIMITED </t>
  </si>
  <si>
    <t xml:space="preserve">BLACKMILL SALES LIMITED </t>
  </si>
  <si>
    <t xml:space="preserve">BONDLEX CONTRACTS LIMITED </t>
  </si>
  <si>
    <t xml:space="preserve">BRIDGEMAX LIMITED </t>
  </si>
  <si>
    <t xml:space="preserve">BULKOREKT LIMITED </t>
  </si>
  <si>
    <t xml:space="preserve">COASTPARK LIMITED </t>
  </si>
  <si>
    <t xml:space="preserve">DELLSOFT SALES LIMITED </t>
  </si>
  <si>
    <t xml:space="preserve">EXTRALOGIC LIMITED </t>
  </si>
  <si>
    <t xml:space="preserve">MARKBERG WORLDWIDE LIMITED </t>
  </si>
  <si>
    <t xml:space="preserve">PARSON CAPITAL LIMITED </t>
  </si>
  <si>
    <t xml:space="preserve">WESTCARD LIMITED </t>
  </si>
  <si>
    <t xml:space="preserve">YARDLINE TRANSIT LIMITED </t>
  </si>
  <si>
    <t xml:space="preserve">YORKSHIP LIMITED </t>
  </si>
  <si>
    <t xml:space="preserve">ALTMAX LIMITED </t>
  </si>
  <si>
    <t xml:space="preserve">ENTROTRADE LIMITED </t>
  </si>
  <si>
    <t xml:space="preserve">EURIMAX LIMITED </t>
  </si>
  <si>
    <t xml:space="preserve">GEOMARK LIMITED </t>
  </si>
  <si>
    <t xml:space="preserve">INFINITY EUROTRADE LIMITED </t>
  </si>
  <si>
    <t xml:space="preserve">TEXBERG LIMITED </t>
  </si>
  <si>
    <t xml:space="preserve">DOMINI INTERNATIONAL GROUP LIMITED </t>
  </si>
  <si>
    <t xml:space="preserve">CARGOEX LIMITED </t>
  </si>
  <si>
    <t xml:space="preserve">FEDMAX LIMITED </t>
  </si>
  <si>
    <t xml:space="preserve">INFINITY CAPITAL LIMITED </t>
  </si>
  <si>
    <t xml:space="preserve">WESTIMPEX LIMITED </t>
  </si>
  <si>
    <t xml:space="preserve">TRANSGROUP SPEDITION LIMITED </t>
  </si>
  <si>
    <t xml:space="preserve">GRANDWEST LIMITED </t>
  </si>
  <si>
    <t>Matisa Street 20-4, Riga, LV1001, Latvia</t>
  </si>
  <si>
    <t xml:space="preserve">EXBERG LIMITED </t>
  </si>
  <si>
    <t xml:space="preserve">INFINITY IMPEX LIMITED </t>
  </si>
  <si>
    <t xml:space="preserve">INTRANS LIMITED </t>
  </si>
  <si>
    <t xml:space="preserve">PLANETEX LIMITED </t>
  </si>
  <si>
    <t xml:space="preserve">ARCADO LIMITED </t>
  </si>
  <si>
    <t>Ceased Director: Resigned 09 Mar 2012</t>
  </si>
  <si>
    <t xml:space="preserve">EXTRAGOLD EXPRESS LIMITED </t>
  </si>
  <si>
    <t xml:space="preserve">MAXFORD LIMITED </t>
  </si>
  <si>
    <t xml:space="preserve">MAYDORF SYSTEMS LIMITED </t>
  </si>
  <si>
    <t xml:space="preserve">HARTBURG MERCHANTS LIMITED </t>
  </si>
  <si>
    <t xml:space="preserve">XON TRADE LIMITED </t>
  </si>
  <si>
    <t xml:space="preserve">MACRONET IMPEX LIMITED </t>
  </si>
  <si>
    <t xml:space="preserve">BALLEX UNIVERSAL LIMITED </t>
  </si>
  <si>
    <t xml:space="preserve">BROWNFORD LIMITED </t>
  </si>
  <si>
    <t xml:space="preserve">TRANSBERG LIMITED </t>
  </si>
  <si>
    <t xml:space="preserve">WILSTONE LIMITED </t>
  </si>
  <si>
    <t xml:space="preserve">FTC MANAGEMENT LIMITED </t>
  </si>
  <si>
    <t>Ceased Director: Resigned 19 May 2010</t>
  </si>
  <si>
    <t xml:space="preserve">UNIHOLD LIMITED </t>
  </si>
  <si>
    <t xml:space="preserve">TECHNEX LIMITED </t>
  </si>
  <si>
    <t xml:space="preserve">BEXLEY RISK ADVISORS LIMITED </t>
  </si>
  <si>
    <t>Buzon 1987 Zone 9a, Carrasquilla &amp; Via Espana, Panama City, Panama</t>
  </si>
  <si>
    <t xml:space="preserve">BRIGHTVILLE SALES LIMITED </t>
  </si>
  <si>
    <t>Matisa Street, 20-4, Riga, LV-1001, Latvia</t>
  </si>
  <si>
    <t xml:space="preserve">CHRYSLERSON LIMITED </t>
  </si>
  <si>
    <t>Matisa Street 20-04, Riga, LV-1001, Latvia</t>
  </si>
  <si>
    <t xml:space="preserve">CONTRAST NETWORKS LIMITED </t>
  </si>
  <si>
    <t xml:space="preserve">FELDMAN DEVELOPMENTS LIMITED </t>
  </si>
  <si>
    <t xml:space="preserve">FISH MASTER GROUP LIMITED </t>
  </si>
  <si>
    <t xml:space="preserve">GOLDSON INVEST LIMITED </t>
  </si>
  <si>
    <t xml:space="preserve">IMPORT UNION LIMITED </t>
  </si>
  <si>
    <t xml:space="preserve">IMPORTWEST LIMITED </t>
  </si>
  <si>
    <t xml:space="preserve">PAYTON LIMITED </t>
  </si>
  <si>
    <t xml:space="preserve">RAYFORM PROJECTS LIMITED </t>
  </si>
  <si>
    <t xml:space="preserve">WESTUS LIMITED </t>
  </si>
  <si>
    <t xml:space="preserve">COUNTEX LIMITED </t>
  </si>
  <si>
    <t xml:space="preserve">ASTORUS LIMITED </t>
  </si>
  <si>
    <t xml:space="preserve">WINDSOR DIVISION LIMITED </t>
  </si>
  <si>
    <t xml:space="preserve">BESTMAX LIMITED </t>
  </si>
  <si>
    <t xml:space="preserve">OLDWAY LIMITED </t>
  </si>
  <si>
    <t xml:space="preserve">OV LIMITED </t>
  </si>
  <si>
    <t xml:space="preserve">ENTROFIELD LIMITED </t>
  </si>
  <si>
    <t xml:space="preserve">NOTEX LIMITED </t>
  </si>
  <si>
    <t xml:space="preserve">WESTBERG LIMITED </t>
  </si>
  <si>
    <t xml:space="preserve">NORDMAX LIMITED </t>
  </si>
  <si>
    <t>Valtyp</t>
  </si>
  <si>
    <t>Parti</t>
  </si>
  <si>
    <t>OrdningsNr</t>
  </si>
  <si>
    <t>Namn</t>
  </si>
  <si>
    <t>Info</t>
  </si>
  <si>
    <t>Personnummer</t>
  </si>
  <si>
    <t>E</t>
  </si>
  <si>
    <t>Moderaterna</t>
  </si>
  <si>
    <t>Jessica Polfjärd</t>
  </si>
  <si>
    <t>48 år, Västmanlands län</t>
  </si>
  <si>
    <t>197105270040</t>
  </si>
  <si>
    <t>Christian Holm Barenfeld</t>
  </si>
  <si>
    <t>32 år, Värmlands län</t>
  </si>
  <si>
    <t>197607220020</t>
  </si>
  <si>
    <t>Malin Olsson</t>
  </si>
  <si>
    <t>51 år, Jönköpings län</t>
  </si>
  <si>
    <t>196711140060</t>
  </si>
  <si>
    <t>Centerpartiet</t>
  </si>
  <si>
    <t>Kristina Jonäng</t>
  </si>
  <si>
    <t>50 år, Regionråd, Uddevalla</t>
  </si>
  <si>
    <t>196807040060</t>
  </si>
  <si>
    <t>Liberalerna (tidigare Folkpartiet)</t>
  </si>
  <si>
    <t>Stefan Käll</t>
  </si>
  <si>
    <t>jur. kand., Katrineholm</t>
  </si>
  <si>
    <t>196204200010</t>
  </si>
  <si>
    <t>Sandra Eliasson</t>
  </si>
  <si>
    <t>34 år, Administratör, Bollebygd</t>
  </si>
  <si>
    <t>198504090070</t>
  </si>
  <si>
    <t>Simon Fredriksson</t>
  </si>
  <si>
    <t>20 år, Student, Herrljunga</t>
  </si>
  <si>
    <t>199904250040</t>
  </si>
  <si>
    <t>Kent Folkesson</t>
  </si>
  <si>
    <t>47 år, Lantmästare, Lidköping</t>
  </si>
  <si>
    <t>197109120080</t>
  </si>
  <si>
    <t>Louise Grabo</t>
  </si>
  <si>
    <t>26 år, Europavetare, Vara</t>
  </si>
  <si>
    <t>199301170020</t>
  </si>
  <si>
    <t>Leif Walterum</t>
  </si>
  <si>
    <t>53 år, Landsbygdsföretagare, Skövde</t>
  </si>
  <si>
    <t>196508270060</t>
  </si>
  <si>
    <t>Karola Svensson</t>
  </si>
  <si>
    <t>50 år, Kommunalråd, Falköping</t>
  </si>
  <si>
    <t>196905150050</t>
  </si>
  <si>
    <t>Frida Nilsson</t>
  </si>
  <si>
    <t>35 år, Lantbrukare, Lidköping</t>
  </si>
  <si>
    <t>198405250080</t>
  </si>
  <si>
    <t>Joanna Sjölander</t>
  </si>
  <si>
    <t>47 år, Östergötlands län</t>
  </si>
  <si>
    <t>197201130060</t>
  </si>
  <si>
    <t>Vänsterpartiet</t>
  </si>
  <si>
    <t>Ida Legnemark</t>
  </si>
  <si>
    <t>Borås, utredare, 37 år</t>
  </si>
  <si>
    <t>198106240010</t>
  </si>
  <si>
    <t>Kristdemokraterna</t>
  </si>
  <si>
    <t>Birgitta Nordvall</t>
  </si>
  <si>
    <t>68, Distriktssköterska, Umeå</t>
  </si>
  <si>
    <t>195006240070</t>
  </si>
  <si>
    <t>Roland Sjögren</t>
  </si>
  <si>
    <t>53, Kommunalråd, Lycksele</t>
  </si>
  <si>
    <t>196509300090</t>
  </si>
  <si>
    <t>Arbetarepartiet-Socialdemokraterna</t>
  </si>
  <si>
    <t>Béatrice Öman</t>
  </si>
  <si>
    <t>Fil.mag., pol.kand., 52 år, Boden</t>
  </si>
  <si>
    <t>196610280090</t>
  </si>
  <si>
    <t>Olle Thorell</t>
  </si>
  <si>
    <t>Riksdagsledamot, 51 år, Surahammar</t>
  </si>
  <si>
    <t>196710260010</t>
  </si>
  <si>
    <t>Robert Uitto</t>
  </si>
  <si>
    <t>Regionråd, 54 år, Östersund</t>
  </si>
  <si>
    <t>196409240020</t>
  </si>
  <si>
    <t>Karin Näsmark</t>
  </si>
  <si>
    <t>Djurskötare, 58 år, Strömsund</t>
  </si>
  <si>
    <t>196105140050</t>
  </si>
  <si>
    <t>Adnan Dibrani</t>
  </si>
  <si>
    <t>Ekonom, 34 år, Varberg</t>
  </si>
  <si>
    <t>198502120050</t>
  </si>
  <si>
    <t>Micaela Löwenhöök</t>
  </si>
  <si>
    <t>31 år, Västerbottens län</t>
  </si>
  <si>
    <t>198710230060</t>
  </si>
  <si>
    <t>Sverigedemokraterna</t>
  </si>
  <si>
    <t>Lina Boy</t>
  </si>
  <si>
    <t>RO-chef, Strängnäs</t>
  </si>
  <si>
    <t>198806040070</t>
  </si>
  <si>
    <t>Lena Segerberg</t>
  </si>
  <si>
    <t>Pensionär, 63 år, Västervik</t>
  </si>
  <si>
    <t>195603150050</t>
  </si>
  <si>
    <t>Fredrick Federley</t>
  </si>
  <si>
    <t>41 år, Europaparlamentariker, Björbo</t>
  </si>
  <si>
    <t>197805060080</t>
  </si>
  <si>
    <t>Helena Vilhelmsson</t>
  </si>
  <si>
    <t>54 år, Riksdagsledamot, Nora</t>
  </si>
  <si>
    <t>196505040080</t>
  </si>
  <si>
    <t>Martina Johansson</t>
  </si>
  <si>
    <t>44 år, Riksdagsledamot, Västerljung</t>
  </si>
  <si>
    <t>197503080060</t>
  </si>
  <si>
    <t>Tim Svanberg</t>
  </si>
  <si>
    <t>33 år, Gymnasielärare, Ronneby</t>
  </si>
  <si>
    <t>198509100030</t>
  </si>
  <si>
    <t>Tomas Mörtsell</t>
  </si>
  <si>
    <t>49 år, Kommunalråd, Storuman</t>
  </si>
  <si>
    <t>196908150050</t>
  </si>
  <si>
    <t>Abir Al-Sahlani</t>
  </si>
  <si>
    <t>43 år, Riksdagsledamot, Hägersten</t>
  </si>
  <si>
    <t>197605180020</t>
  </si>
  <si>
    <t>Bjørn ter Bruggen</t>
  </si>
  <si>
    <t>41 år, Chefsjurist, Söråker</t>
  </si>
  <si>
    <t>197712170030</t>
  </si>
  <si>
    <t>Sara Skyttedal</t>
  </si>
  <si>
    <t>32, Kommunalråd, Linköping</t>
  </si>
  <si>
    <t>198608060050</t>
  </si>
  <si>
    <t>Birgitta Sacredeus</t>
  </si>
  <si>
    <t>59, Regionråd, Mora</t>
  </si>
  <si>
    <t>195907030070</t>
  </si>
  <si>
    <t>Yoomi Renström</t>
  </si>
  <si>
    <t>Habiliterare, 56 år, Ovanåker</t>
  </si>
  <si>
    <t>196207180080</t>
  </si>
  <si>
    <t>My Funcke</t>
  </si>
  <si>
    <t>Forshaga, student, 27 år</t>
  </si>
  <si>
    <t>199110070050</t>
  </si>
  <si>
    <t>Anna-Belle Strömberg</t>
  </si>
  <si>
    <t>Kommunalråd, 53 år, Örnsköldsvik</t>
  </si>
  <si>
    <t>196508170070</t>
  </si>
  <si>
    <t>Ewa Thalén Finné</t>
  </si>
  <si>
    <t>59 år, Södermanlands län</t>
  </si>
  <si>
    <t>195908240020</t>
  </si>
  <si>
    <t>Vi Socialkonservativa</t>
  </si>
  <si>
    <t>Rickard Wall</t>
  </si>
  <si>
    <t>Ek Dr, Södermalm</t>
  </si>
  <si>
    <t>195706290010</t>
  </si>
  <si>
    <t>Dan Michael Abrahamsson</t>
  </si>
  <si>
    <t>Entreprenör, Nacka</t>
  </si>
  <si>
    <t>196104050080</t>
  </si>
  <si>
    <t>Helen Ung Le</t>
  </si>
  <si>
    <t>Undersköterska, 34 år, Kungsbacka</t>
  </si>
  <si>
    <t>198411110030</t>
  </si>
  <si>
    <t>Julie Tran</t>
  </si>
  <si>
    <t>33 år, Statsvetare, Linköping</t>
  </si>
  <si>
    <t>198508230070</t>
  </si>
  <si>
    <t>Lotta Johnsson Fornarve</t>
  </si>
  <si>
    <t>Oxelösund, riksdagsledamot, 63 år</t>
  </si>
  <si>
    <t>195604130020</t>
  </si>
  <si>
    <t>Tomas Tobé</t>
  </si>
  <si>
    <t>41 år, Stockholms län</t>
  </si>
  <si>
    <t>197802160060</t>
  </si>
  <si>
    <t>Jelena Drenjanin</t>
  </si>
  <si>
    <t>54 år, Stockholms län</t>
  </si>
  <si>
    <t>196410270030</t>
  </si>
  <si>
    <t>Arba Kokalari</t>
  </si>
  <si>
    <t>32 år, Stockholms stad</t>
  </si>
  <si>
    <t>198611270090</t>
  </si>
  <si>
    <t>Miljöpartiet de gröna</t>
  </si>
  <si>
    <t>David Ling</t>
  </si>
  <si>
    <t>25, Gävle, Språkrör Grön Ungdom</t>
  </si>
  <si>
    <t>199308120060</t>
  </si>
  <si>
    <t>Mats Nordström</t>
  </si>
  <si>
    <t>förbundsordf. HBT-liberaler, Täby</t>
  </si>
  <si>
    <t>196204070030</t>
  </si>
  <si>
    <t>Vladan Lausevic</t>
  </si>
  <si>
    <t>debattör/frilansare, Täby</t>
  </si>
  <si>
    <t>198907200030</t>
  </si>
  <si>
    <t>Felicia Granath</t>
  </si>
  <si>
    <t>Västerås, människorättsvetare, 26 år</t>
  </si>
  <si>
    <t>199211260040</t>
  </si>
  <si>
    <t>Nils Karlsson</t>
  </si>
  <si>
    <t>45, Malmö, Universitetsadjunkt</t>
  </si>
  <si>
    <t>197312180010</t>
  </si>
  <si>
    <t>Annika Carp</t>
  </si>
  <si>
    <t>kostchef, Falköping</t>
  </si>
  <si>
    <t>197011040030</t>
  </si>
  <si>
    <t>Lotta Hedström</t>
  </si>
  <si>
    <t>63, Brösarp, Egenföretagare</t>
  </si>
  <si>
    <t>195509130060</t>
  </si>
  <si>
    <t>Lili André</t>
  </si>
  <si>
    <t>49, Ingenjör, Gävle</t>
  </si>
  <si>
    <t>197003190040</t>
  </si>
  <si>
    <t>Kristina Lutz</t>
  </si>
  <si>
    <t>46 år, Stockholms stad</t>
  </si>
  <si>
    <t>197208040090</t>
  </si>
  <si>
    <t>Liza-Maria Norlin</t>
  </si>
  <si>
    <t>39, Projektledare, Sundsvall</t>
  </si>
  <si>
    <t>198003030040</t>
  </si>
  <si>
    <t>Kenneth Johannesson</t>
  </si>
  <si>
    <t>Lärare, 49 år, Arvika</t>
  </si>
  <si>
    <t>196907260040</t>
  </si>
  <si>
    <t>Jacqueline Tjällman</t>
  </si>
  <si>
    <t>lärare, Skövde</t>
  </si>
  <si>
    <t>196601230010</t>
  </si>
  <si>
    <t>Divina Nouri</t>
  </si>
  <si>
    <t>jurist, Borås</t>
  </si>
  <si>
    <t>198508210010</t>
  </si>
  <si>
    <t>Fredrik Saweståhl</t>
  </si>
  <si>
    <t>197709130030</t>
  </si>
  <si>
    <t>Algot Thorin</t>
  </si>
  <si>
    <t>27 år, Skrivtolk, Harplinge</t>
  </si>
  <si>
    <t>199110200010</t>
  </si>
  <si>
    <t>Pär Johnson</t>
  </si>
  <si>
    <t>ekonom, Lidköping</t>
  </si>
  <si>
    <t>196307160080</t>
  </si>
  <si>
    <t>Gudrun Brunegård</t>
  </si>
  <si>
    <t>61, Oppositionsregionråd, Vimmerby</t>
  </si>
  <si>
    <t>195711050050</t>
  </si>
  <si>
    <t>Eric Dicksson</t>
  </si>
  <si>
    <t>29, Specialistsjuksköterska, Färjestaden</t>
  </si>
  <si>
    <t>198907110070</t>
  </si>
  <si>
    <t>Lotta Olsson</t>
  </si>
  <si>
    <t>58 år, Örebro län</t>
  </si>
  <si>
    <t>196009160090</t>
  </si>
  <si>
    <t>Alternativ för Sverige</t>
  </si>
  <si>
    <t>Per Sefastsson</t>
  </si>
  <si>
    <t>civilingenjör, Danderyd</t>
  </si>
  <si>
    <t>198603140030</t>
  </si>
  <si>
    <t>Erik Evestam</t>
  </si>
  <si>
    <t>46 år, Verksamhetsutvecklare, Säffle</t>
  </si>
  <si>
    <t>197212080010</t>
  </si>
  <si>
    <t>Inga-Lena Fischer</t>
  </si>
  <si>
    <t>journalist, Karlskrona</t>
  </si>
  <si>
    <t>194804250010</t>
  </si>
  <si>
    <t>Allan Widman</t>
  </si>
  <si>
    <t>riksdagsledamot, Malmö</t>
  </si>
  <si>
    <t>196403200070</t>
  </si>
  <si>
    <t>Rikard Larsson</t>
  </si>
  <si>
    <t>Riksdagsledamot, 53 år, Staffanstorp</t>
  </si>
  <si>
    <t>196602100090</t>
  </si>
  <si>
    <t>Anton Sjöstedt</t>
  </si>
  <si>
    <t>gymnasie- och universitetslärare, Arvika</t>
  </si>
  <si>
    <t>199308210010</t>
  </si>
  <si>
    <t>Amani Loubani</t>
  </si>
  <si>
    <t>Sektionschef, 37 år, Malmö</t>
  </si>
  <si>
    <t>198110200020</t>
  </si>
  <si>
    <t>Carolina Gustafsson</t>
  </si>
  <si>
    <t>Kiruna, avdelningschef i kulturarvssektorn, 45 år</t>
  </si>
  <si>
    <t>197311160090</t>
  </si>
  <si>
    <t>Håkan Svenneling</t>
  </si>
  <si>
    <t>Karlstad, riksdagsledamot, 33 år</t>
  </si>
  <si>
    <t>198509170080</t>
  </si>
  <si>
    <t>Mohammad Omran</t>
  </si>
  <si>
    <t>19, Vårdbiträde, Ystad</t>
  </si>
  <si>
    <t>190003220070</t>
  </si>
  <si>
    <t>Tuve Skånberg</t>
  </si>
  <si>
    <t>63, Riksdagsledamot, Skillinge</t>
  </si>
  <si>
    <t>195604090070</t>
  </si>
  <si>
    <t>Lars Thunberg</t>
  </si>
  <si>
    <t>58, Kommunalråd, Helsingborg</t>
  </si>
  <si>
    <t>196011180030</t>
  </si>
  <si>
    <t>Torsten Elofsson</t>
  </si>
  <si>
    <t>68, fd. Polisintendent, Malmö</t>
  </si>
  <si>
    <t>195011290020</t>
  </si>
  <si>
    <t>Martin Hallander</t>
  </si>
  <si>
    <t>25, Förbundsordf. KDU, Malmö</t>
  </si>
  <si>
    <t>199307020050</t>
  </si>
  <si>
    <t>David Lega</t>
  </si>
  <si>
    <t>45, Kommunalråd, Göteborg</t>
  </si>
  <si>
    <t>197310120040</t>
  </si>
  <si>
    <t>Magnus Oscarsson</t>
  </si>
  <si>
    <t>49, Riksdagsledamot, Ödeshög</t>
  </si>
  <si>
    <t>197003160010</t>
  </si>
  <si>
    <t>Dan Gabrielsson</t>
  </si>
  <si>
    <t>Kommunalråd, 50 år, Falköping</t>
  </si>
  <si>
    <t>196903120030</t>
  </si>
  <si>
    <t>Gunilla Berglund</t>
  </si>
  <si>
    <t>58 år, Egenföretagare, Krylbo</t>
  </si>
  <si>
    <t>196102230070</t>
  </si>
  <si>
    <t>Ebba Krumlinde</t>
  </si>
  <si>
    <t>42 år, Fil-mag i MR, Båstad</t>
  </si>
  <si>
    <t>197609140020</t>
  </si>
  <si>
    <t>Nima Moslehi</t>
  </si>
  <si>
    <t>45 år, Utvecklingsingenjör, Arlöv</t>
  </si>
  <si>
    <t>197404300080</t>
  </si>
  <si>
    <t>Carl-Oskar Bohlin</t>
  </si>
  <si>
    <t>33 år, Dalarnas län</t>
  </si>
  <si>
    <t>198601080020</t>
  </si>
  <si>
    <t>Karin Östring Bergman</t>
  </si>
  <si>
    <t>48 år, Teknikkonsult, Hisings backa</t>
  </si>
  <si>
    <t>197107260030</t>
  </si>
  <si>
    <t>Lina M. Eriksson</t>
  </si>
  <si>
    <t>40 år, Fil. dr. statsvetenskap, Göteborg</t>
  </si>
  <si>
    <t>197811220070</t>
  </si>
  <si>
    <t>Daniel Svensson</t>
  </si>
  <si>
    <t>33 år, Journalist, Göteborg</t>
  </si>
  <si>
    <t>198508130060</t>
  </si>
  <si>
    <t>Ilan De Basso</t>
  </si>
  <si>
    <t>Kommunalråd, 49 år, Jönköping</t>
  </si>
  <si>
    <t>196910010030</t>
  </si>
  <si>
    <t>Christian Ohlsson</t>
  </si>
  <si>
    <t>47 år, Gymnasielärare, Lund</t>
  </si>
  <si>
    <t>197110080090</t>
  </si>
  <si>
    <t>Peder Björk</t>
  </si>
  <si>
    <t>Kommunalråd, 43 år, Sundsvall</t>
  </si>
  <si>
    <t>197509290070</t>
  </si>
  <si>
    <t>Anthon Gyllensten</t>
  </si>
  <si>
    <t>28 år, Kriminalvårdare, Brandbergen</t>
  </si>
  <si>
    <t>199011080050</t>
  </si>
  <si>
    <t>Carina Ohlsson</t>
  </si>
  <si>
    <t>Riksdagsledamot, 61 år, Lidköping</t>
  </si>
  <si>
    <t>195706140050</t>
  </si>
  <si>
    <t>Magnus Thulin</t>
  </si>
  <si>
    <t>36 år, Företagare och Ekonom, Malmö</t>
  </si>
  <si>
    <t>198210240020</t>
  </si>
  <si>
    <t>Linus Kimselius</t>
  </si>
  <si>
    <t>33 år, Jämtlands län</t>
  </si>
  <si>
    <t>198601070060</t>
  </si>
  <si>
    <t>Birgit Meier-Thunborg</t>
  </si>
  <si>
    <t>59 år, Norrbottens län</t>
  </si>
  <si>
    <t>196004270070</t>
  </si>
  <si>
    <t>Lars-Erik Lindberg</t>
  </si>
  <si>
    <t>53 år, Markavtalsberedare, Mörarp</t>
  </si>
  <si>
    <t>196511230020</t>
  </si>
  <si>
    <t>Ida Eriksson</t>
  </si>
  <si>
    <t>25 år, Kronobergs län</t>
  </si>
  <si>
    <t>199309180040</t>
  </si>
  <si>
    <t>Rebeca Gajardo Angel</t>
  </si>
  <si>
    <t>52 år, Ombudsman, Visby</t>
  </si>
  <si>
    <t>196610060070</t>
  </si>
  <si>
    <t>Robert Lund</t>
  </si>
  <si>
    <t>Fritidsledare, Boden</t>
  </si>
  <si>
    <t>197802270090</t>
  </si>
  <si>
    <t>Paula Palmqvist</t>
  </si>
  <si>
    <t>Sjuksköterska, Gällivare</t>
  </si>
  <si>
    <t>198006030050</t>
  </si>
  <si>
    <t>Madelaine Jakobsson</t>
  </si>
  <si>
    <t>41 år, Kommunalråd, Nordmaling</t>
  </si>
  <si>
    <t>197803080020</t>
  </si>
  <si>
    <t>Karin Karlsbro</t>
  </si>
  <si>
    <t>hållbarhetschef, Stockholm</t>
  </si>
  <si>
    <t>197009230070</t>
  </si>
  <si>
    <t>Johan Pehrson</t>
  </si>
  <si>
    <t>riksdagsledamot, Örebro</t>
  </si>
  <si>
    <t>196805080050</t>
  </si>
  <si>
    <t>Annika Westh</t>
  </si>
  <si>
    <t>stadssekreterare, Öckerö</t>
  </si>
  <si>
    <t>197102270080</t>
  </si>
  <si>
    <t>Monica Lundin</t>
  </si>
  <si>
    <t>kommunalråd, Borlänge</t>
  </si>
  <si>
    <t>197209150090</t>
  </si>
  <si>
    <t>Maria Weimer</t>
  </si>
  <si>
    <t>diplomat/tidigare riksdagsledamot, Sveg</t>
  </si>
  <si>
    <t>197906250050</t>
  </si>
  <si>
    <t>Said Abdu</t>
  </si>
  <si>
    <t>civilekonom/tidigare riksdagsledamot, Trollhättan</t>
  </si>
  <si>
    <t>198604140050</t>
  </si>
  <si>
    <t>Maria Johansson</t>
  </si>
  <si>
    <t>projektledare, Stockholm</t>
  </si>
  <si>
    <t>196806170060</t>
  </si>
  <si>
    <t>Pär Löfstrand</t>
  </si>
  <si>
    <t>universitetslektor, Östersund</t>
  </si>
  <si>
    <t>196912230090</t>
  </si>
  <si>
    <t>Gunilla Almesåker</t>
  </si>
  <si>
    <t>civ.ing./statsvetare, Linköping/Valdemarsvik</t>
  </si>
  <si>
    <t>195212060040</t>
  </si>
  <si>
    <t>Thomas Söderström</t>
  </si>
  <si>
    <t>ingenjör, Luleå</t>
  </si>
  <si>
    <t>198406130020</t>
  </si>
  <si>
    <t>Henric Molin</t>
  </si>
  <si>
    <t>48 år, Master Distiller, Sankt Ibb</t>
  </si>
  <si>
    <t>197008020090</t>
  </si>
  <si>
    <t>Pia Trollehjelm</t>
  </si>
  <si>
    <t>Kvalitetsingenjör, Bjuv</t>
  </si>
  <si>
    <t>196705140030</t>
  </si>
  <si>
    <t>Eric Luth</t>
  </si>
  <si>
    <t>24 år , Företagare, Huskvarna</t>
  </si>
  <si>
    <t>199501060080</t>
  </si>
  <si>
    <t>Magnus Persson</t>
  </si>
  <si>
    <t>Byggnadsarbetare, Bromölla</t>
  </si>
  <si>
    <t>197012190040</t>
  </si>
  <si>
    <t>Jessica Wetterling</t>
  </si>
  <si>
    <t>Mölndal, riksdagsledamot, 32 år</t>
  </si>
  <si>
    <t>198612010030</t>
  </si>
  <si>
    <t>Jonny Lundin</t>
  </si>
  <si>
    <t>48 år, Regionråd, Härnösand</t>
  </si>
  <si>
    <t>197103290080</t>
  </si>
  <si>
    <t>Lynn Thulin</t>
  </si>
  <si>
    <t>37 år, Skåne län</t>
  </si>
  <si>
    <t>198203160090</t>
  </si>
  <si>
    <t>Eva Edwardsson</t>
  </si>
  <si>
    <t>jurist, Uppsala</t>
  </si>
  <si>
    <t>196411040010</t>
  </si>
  <si>
    <t>Linda Lindberg</t>
  </si>
  <si>
    <t>Florist, Helsingborg</t>
  </si>
  <si>
    <t>197411020020</t>
  </si>
  <si>
    <t>Maria Brolin Glennow</t>
  </si>
  <si>
    <t>fastighetsmäklare, Lund</t>
  </si>
  <si>
    <t>198510250010</t>
  </si>
  <si>
    <t>Robert Armblad</t>
  </si>
  <si>
    <t>Växjö, lärare, 29 år</t>
  </si>
  <si>
    <t>198907210010</t>
  </si>
  <si>
    <t>Maria Lundqvist-Brömster</t>
  </si>
  <si>
    <t>socionom, Nordmaling</t>
  </si>
  <si>
    <t>195607210060</t>
  </si>
  <si>
    <t>Zandra Pettersson</t>
  </si>
  <si>
    <t>Egenföretagare, Alingsås</t>
  </si>
  <si>
    <t>196811180080</t>
  </si>
  <si>
    <t>Lars-Ingvar Ljungman</t>
  </si>
  <si>
    <t>66 år, Skåne län</t>
  </si>
  <si>
    <t>195301300070</t>
  </si>
  <si>
    <t>Hans Wallmark</t>
  </si>
  <si>
    <t>54 år, Skåne län</t>
  </si>
  <si>
    <t>196501230090</t>
  </si>
  <si>
    <t>Deniz Butros</t>
  </si>
  <si>
    <t>Norrköping, energi- och klimatstrateg, 27 år</t>
  </si>
  <si>
    <t>199106260060</t>
  </si>
  <si>
    <t>Martin Kirchberg</t>
  </si>
  <si>
    <t>Civilingenjör, Torsås</t>
  </si>
  <si>
    <t>196711160090</t>
  </si>
  <si>
    <t>Göran Larsson</t>
  </si>
  <si>
    <t>51, Borås, Leg. sjuksköterska</t>
  </si>
  <si>
    <t>196712120080</t>
  </si>
  <si>
    <t>Annica Snäll</t>
  </si>
  <si>
    <t>52, Tidaholm, Kommunikationschef</t>
  </si>
  <si>
    <t>196611050030</t>
  </si>
  <si>
    <t>Nima Gholam Ali Pour</t>
  </si>
  <si>
    <t>Leg. Lärare, Malmö</t>
  </si>
  <si>
    <t>198111290080</t>
  </si>
  <si>
    <t>Ludvig Aspling</t>
  </si>
  <si>
    <t>Student på juristprogrammet, Sollentuna</t>
  </si>
  <si>
    <t>198306150020</t>
  </si>
  <si>
    <t>Anton Bergström</t>
  </si>
  <si>
    <t>23 år, Västerbottens län</t>
  </si>
  <si>
    <t>199510280040</t>
  </si>
  <si>
    <t>Pietro Marchesi</t>
  </si>
  <si>
    <t>60 år, Projektledare, Täby</t>
  </si>
  <si>
    <t>195901160010</t>
  </si>
  <si>
    <t>Sven-Olof Sällström</t>
  </si>
  <si>
    <t>Butikschef, Ånge</t>
  </si>
  <si>
    <t>196810040010</t>
  </si>
  <si>
    <t>Elin Jensen</t>
  </si>
  <si>
    <t>Ridinstruktör, Hallsberg</t>
  </si>
  <si>
    <t>196904030080</t>
  </si>
  <si>
    <t>Janine Alm Ericson</t>
  </si>
  <si>
    <t>45, Alingsås, Riksdagsledamot</t>
  </si>
  <si>
    <t>197310310060</t>
  </si>
  <si>
    <t>Lovisa Kronsporre</t>
  </si>
  <si>
    <t>22 år, Juriststudent, Brottby</t>
  </si>
  <si>
    <t>199607260090</t>
  </si>
  <si>
    <t>Afram Yakoub</t>
  </si>
  <si>
    <t>38 år, Utvecklingsledare, Norsborg</t>
  </si>
  <si>
    <t>198007150070</t>
  </si>
  <si>
    <t>Lukas Forsberg Bernevång</t>
  </si>
  <si>
    <t>20, Student, Åkersberga</t>
  </si>
  <si>
    <t>199901170060</t>
  </si>
  <si>
    <t>Anton Axelsson</t>
  </si>
  <si>
    <t>24, Civilekonom, Nässjö</t>
  </si>
  <si>
    <t>199405290030</t>
  </si>
  <si>
    <t>Camilla Rinaldo Miller</t>
  </si>
  <si>
    <t>50, Egen företagare, Värnamo</t>
  </si>
  <si>
    <t>196905200080</t>
  </si>
  <si>
    <t>Malin Åberg</t>
  </si>
  <si>
    <t>28 år, Agronom, Romakloster</t>
  </si>
  <si>
    <t>199012120060</t>
  </si>
  <si>
    <t>Sandra Karlsson</t>
  </si>
  <si>
    <t>Lärare, Norrköping</t>
  </si>
  <si>
    <t>197706200090</t>
  </si>
  <si>
    <t>Naima Bahnam Johnsson</t>
  </si>
  <si>
    <t>Egenföretagare, Norrköping</t>
  </si>
  <si>
    <t>196602230010</t>
  </si>
  <si>
    <t>Emma Nohrén</t>
  </si>
  <si>
    <t>38, Brastad, Marinbiolog</t>
  </si>
  <si>
    <t>198004210080</t>
  </si>
  <si>
    <t>Sara-Lena Bjälkö</t>
  </si>
  <si>
    <t>Undersköterska, Falkenberg</t>
  </si>
  <si>
    <t>197602230010</t>
  </si>
  <si>
    <t>Melisa Nilsson</t>
  </si>
  <si>
    <t>Utvecklare, 34 år, Stenungsund</t>
  </si>
  <si>
    <t>198408200050</t>
  </si>
  <si>
    <t>Gertrud Ingelman</t>
  </si>
  <si>
    <t>Göteborg, pensionär fd. gymnasielärare, 65 år</t>
  </si>
  <si>
    <t>195308280060</t>
  </si>
  <si>
    <t>Mikael Jensen</t>
  </si>
  <si>
    <t>64 år, Stockholms län</t>
  </si>
  <si>
    <t>195412280050</t>
  </si>
  <si>
    <t>Alexandra Olsson</t>
  </si>
  <si>
    <t>Statlig tjänsteman, 32 år, Västerås</t>
  </si>
  <si>
    <t>198705190040</t>
  </si>
  <si>
    <t>Moez Dharsani</t>
  </si>
  <si>
    <t>Politisk sekreterare, 27 år, Trollhättan</t>
  </si>
  <si>
    <t>199111190010</t>
  </si>
  <si>
    <t>Lorentz Tovatt</t>
  </si>
  <si>
    <t>29, Stockholm, Riksdagsledamot</t>
  </si>
  <si>
    <t>198911120010</t>
  </si>
  <si>
    <t>Hanna Nilsson</t>
  </si>
  <si>
    <t>Säljare, Hässleholm</t>
  </si>
  <si>
    <t>198608200020</t>
  </si>
  <si>
    <t>Jiang Millington</t>
  </si>
  <si>
    <t>47, Järfälla, Kommunalråd</t>
  </si>
  <si>
    <t>197104100090</t>
  </si>
  <si>
    <t>Malte Roos</t>
  </si>
  <si>
    <t>24, Malmö, Statsvetare</t>
  </si>
  <si>
    <t>199406200030</t>
  </si>
  <si>
    <t>Märta Stenevi</t>
  </si>
  <si>
    <t>42, Malmö, Marknadsekonom</t>
  </si>
  <si>
    <t>197603300020</t>
  </si>
  <si>
    <t>Emanuel Örtengren</t>
  </si>
  <si>
    <t>25 år, Projektledare, Lidingö</t>
  </si>
  <si>
    <t>199401100020</t>
  </si>
  <si>
    <t>Olle Hilborn</t>
  </si>
  <si>
    <t>33, Karlskrona, Verksamhetschef</t>
  </si>
  <si>
    <t>198504130030</t>
  </si>
  <si>
    <t>Åke Johansson</t>
  </si>
  <si>
    <t>Sundsvall, pensionär fd tågmästare, 65 år</t>
  </si>
  <si>
    <t>195309220050</t>
  </si>
  <si>
    <t>Mursal Isa</t>
  </si>
  <si>
    <t>37, Borlänge, Folkbildare</t>
  </si>
  <si>
    <t>198110220070</t>
  </si>
  <si>
    <t>Medborgerlig Samling</t>
  </si>
  <si>
    <t>Kai Rämö</t>
  </si>
  <si>
    <t>52, Yrkesofficer, Järfälla</t>
  </si>
  <si>
    <t>196703040060</t>
  </si>
  <si>
    <t>Petri Salonen</t>
  </si>
  <si>
    <t>42 år, Kommunalråd, Handen</t>
  </si>
  <si>
    <t>197607030050</t>
  </si>
  <si>
    <t>Mons Krabbe</t>
  </si>
  <si>
    <t>44, Säkerhetspolitisk konsult, Vellinge</t>
  </si>
  <si>
    <t>197410040080</t>
  </si>
  <si>
    <t>Staffan Gunnarsson</t>
  </si>
  <si>
    <t>54, Föreläsare, Bromma</t>
  </si>
  <si>
    <t>196407180020</t>
  </si>
  <si>
    <t>Christina Soldan</t>
  </si>
  <si>
    <t>gymnasielärare/gruppledare, Skellefteå</t>
  </si>
  <si>
    <t>196706110090</t>
  </si>
  <si>
    <t>Mats Nordberg</t>
  </si>
  <si>
    <t>Konsult inom Skogsnäring, Falun</t>
  </si>
  <si>
    <t>195804140010</t>
  </si>
  <si>
    <t>Carl-Axel Stein</t>
  </si>
  <si>
    <t>66, Näringslivskonsult, Nacka</t>
  </si>
  <si>
    <t>195303050010</t>
  </si>
  <si>
    <t>Johan Nissinen</t>
  </si>
  <si>
    <t>Student statsvetenskap, Värnamo</t>
  </si>
  <si>
    <t>198905170090</t>
  </si>
  <si>
    <t>Tobias Andersson</t>
  </si>
  <si>
    <t>Ekonom, Skövde</t>
  </si>
  <si>
    <t>199605070070</t>
  </si>
  <si>
    <t>Karl Robbjens</t>
  </si>
  <si>
    <t>Språkvetare, Göteborg</t>
  </si>
  <si>
    <t>198202020030</t>
  </si>
  <si>
    <t>Mikael Jansson</t>
  </si>
  <si>
    <t>processoperatör, Göteborg</t>
  </si>
  <si>
    <t>196509040050</t>
  </si>
  <si>
    <t>Fredrik Clementz</t>
  </si>
  <si>
    <t>40, Entreprenör, Stockholm</t>
  </si>
  <si>
    <t>197904210010</t>
  </si>
  <si>
    <t>Thomas Martinsson</t>
  </si>
  <si>
    <t>53, Kriminalinspektör, Stockholm</t>
  </si>
  <si>
    <t>196508240070</t>
  </si>
  <si>
    <t>Karl Haargaard</t>
  </si>
  <si>
    <t>57, Chaufför, Göteborg</t>
  </si>
  <si>
    <t>196202170040</t>
  </si>
  <si>
    <t>Fredrik Sander</t>
  </si>
  <si>
    <t>53, Jurist, Malmö</t>
  </si>
  <si>
    <t>196601060030</t>
  </si>
  <si>
    <t>Leif Svensson</t>
  </si>
  <si>
    <t>63, Civilingenjör, Skövde</t>
  </si>
  <si>
    <t>195508040080</t>
  </si>
  <si>
    <t>Martin Elmberg</t>
  </si>
  <si>
    <t>Civilingenjör, Botkyrka</t>
  </si>
  <si>
    <t>196903310040</t>
  </si>
  <si>
    <t>Edward Nordén</t>
  </si>
  <si>
    <t>39, Jordbrukare, Svalöv</t>
  </si>
  <si>
    <t>197911220030</t>
  </si>
  <si>
    <t>Svein Henriksson</t>
  </si>
  <si>
    <t>51, Getinge, Socionom</t>
  </si>
  <si>
    <t>196709200080</t>
  </si>
  <si>
    <t>Stefan Olsson</t>
  </si>
  <si>
    <t>50 år, Uppsala län</t>
  </si>
  <si>
    <t>196808160060</t>
  </si>
  <si>
    <t>Håkan Kero</t>
  </si>
  <si>
    <t>55, Tekniker, Pajala</t>
  </si>
  <si>
    <t>196404010080</t>
  </si>
  <si>
    <t>Jöran Fagerlund</t>
  </si>
  <si>
    <t>Göteborg, typograf, 47 år</t>
  </si>
  <si>
    <t>197201020020</t>
  </si>
  <si>
    <t>Per-Ola Grönberg</t>
  </si>
  <si>
    <t>kommunalråd, Sandviken</t>
  </si>
  <si>
    <t>196503140080</t>
  </si>
  <si>
    <t>Yusuf Aydin</t>
  </si>
  <si>
    <t>37, Gruppchef Riskmanagement, Botkyrka</t>
  </si>
  <si>
    <t>198202190010</t>
  </si>
  <si>
    <t>Abdulahi Abdulle Hassan</t>
  </si>
  <si>
    <t>Processledare, 53 år, Katrineholm</t>
  </si>
  <si>
    <t>196507020040</t>
  </si>
  <si>
    <t>Patrik Davidsson</t>
  </si>
  <si>
    <t>25 år, Lantarbetare, Alstermo</t>
  </si>
  <si>
    <t>199306020080</t>
  </si>
  <si>
    <t>Johan Örjes</t>
  </si>
  <si>
    <t>52 år, Regionråd, Enköping</t>
  </si>
  <si>
    <t>196605120090</t>
  </si>
  <si>
    <t>Unn Harsem</t>
  </si>
  <si>
    <t>35 år, Chefsombudsman, Uppsala</t>
  </si>
  <si>
    <t>198401170050</t>
  </si>
  <si>
    <t>Magnus Hellmark</t>
  </si>
  <si>
    <t>46 år, Projektledare, Enköping</t>
  </si>
  <si>
    <t>197208240070</t>
  </si>
  <si>
    <t>Golnoush Lundén</t>
  </si>
  <si>
    <t>32 år, Projektledare, Växjö</t>
  </si>
  <si>
    <t>198704170070</t>
  </si>
  <si>
    <t>Jörgen Warborn</t>
  </si>
  <si>
    <t>50 år, Hallands län</t>
  </si>
  <si>
    <t>196901230060</t>
  </si>
  <si>
    <t>Elin Landerdahl</t>
  </si>
  <si>
    <t>29 år, Kalmar län</t>
  </si>
  <si>
    <t>199002020030</t>
  </si>
  <si>
    <t>Alma Janeth Sibrian</t>
  </si>
  <si>
    <t>Tjörn, undersköterska, 55 år</t>
  </si>
  <si>
    <t>196402080070</t>
  </si>
  <si>
    <t>Max Troendlé</t>
  </si>
  <si>
    <t>23, Kalmar, Student</t>
  </si>
  <si>
    <t>199509020010</t>
  </si>
  <si>
    <t>Måns Linge</t>
  </si>
  <si>
    <t>26 år, Kalmar län</t>
  </si>
  <si>
    <t>199301280010</t>
  </si>
  <si>
    <t>Rolf Åbjörnsson</t>
  </si>
  <si>
    <t>77, Advokat och fd. riksdagsledamot, Täby</t>
  </si>
  <si>
    <t>194108250030</t>
  </si>
  <si>
    <t>Marie-Louise Forslund Mustaniemi</t>
  </si>
  <si>
    <t>62, Förbundsordf. KDK, Mariefred</t>
  </si>
  <si>
    <t>195705080040</t>
  </si>
  <si>
    <t>Maria Liljedahl</t>
  </si>
  <si>
    <t>NO-Lärare, Köping</t>
  </si>
  <si>
    <t>197312030060</t>
  </si>
  <si>
    <t>Adam Rydstedt</t>
  </si>
  <si>
    <t>23 år, Gävleborgs län</t>
  </si>
  <si>
    <t>199604060030</t>
  </si>
  <si>
    <t>Ulf Olsson</t>
  </si>
  <si>
    <t>Kommunalråd, 47 år, Borås</t>
  </si>
  <si>
    <t>197109200050</t>
  </si>
  <si>
    <t>Karin Thomasson</t>
  </si>
  <si>
    <t>56, Östersund, Regionråd</t>
  </si>
  <si>
    <t>196205170070</t>
  </si>
  <si>
    <t>Elin Söderberg</t>
  </si>
  <si>
    <t>34, Umeå, Klimat- och energisamordnare</t>
  </si>
  <si>
    <t>198402270090</t>
  </si>
  <si>
    <t>Linus Lakso</t>
  </si>
  <si>
    <t>35, Eskilstuna, Ingenjör förnybar energi</t>
  </si>
  <si>
    <t>198307240090</t>
  </si>
  <si>
    <t>Mats Einarsson</t>
  </si>
  <si>
    <t>Botkyrka, gruppledare, 59 år</t>
  </si>
  <si>
    <t>196001210010</t>
  </si>
  <si>
    <t>Kerstin Amelin</t>
  </si>
  <si>
    <t>Botkyrka, politisk sekreterare, 55 år</t>
  </si>
  <si>
    <t>196306100060</t>
  </si>
  <si>
    <t>Samuel Skånberg</t>
  </si>
  <si>
    <t>Haninge, webbutvecklare, 33 år</t>
  </si>
  <si>
    <t>198601220010</t>
  </si>
  <si>
    <t>Amanda Agestav</t>
  </si>
  <si>
    <t>45, Oppositionsråd, ekonom, Västerås</t>
  </si>
  <si>
    <t>197401260020</t>
  </si>
  <si>
    <t>Ana Süssner Rubin</t>
  </si>
  <si>
    <t>Malmö, förbundsombudsman Vårdförbundet, 39 år</t>
  </si>
  <si>
    <t>198003190020</t>
  </si>
  <si>
    <t>Ella Bohlin</t>
  </si>
  <si>
    <t>40, Regionråd, Stockholm</t>
  </si>
  <si>
    <t>197901170030</t>
  </si>
  <si>
    <t>Hanna Gedin</t>
  </si>
  <si>
    <t>Malmö, biträdande partisekreterare, 41 år</t>
  </si>
  <si>
    <t>197803110010</t>
  </si>
  <si>
    <t>Feministiskt initiativ</t>
  </si>
  <si>
    <t>Stina Svensson</t>
  </si>
  <si>
    <t>49år, Stödassistent, Göteborg</t>
  </si>
  <si>
    <t>197003030010</t>
  </si>
  <si>
    <t>Anna Blomberg</t>
  </si>
  <si>
    <t>35 år, KMA-ingenjör, Partille</t>
  </si>
  <si>
    <t>198401130060</t>
  </si>
  <si>
    <t>Erik Bergkvist</t>
  </si>
  <si>
    <t>Fil.dr nationalekonomi, 54 år, Umeå</t>
  </si>
  <si>
    <t>196505010040</t>
  </si>
  <si>
    <t>Mattias Claesson</t>
  </si>
  <si>
    <t>49 år, Regionråd, Björkvik</t>
  </si>
  <si>
    <t>197003230080</t>
  </si>
  <si>
    <t>Magnus Berntsson</t>
  </si>
  <si>
    <t>45, President AER och R20, Göteborg</t>
  </si>
  <si>
    <t>197309050010</t>
  </si>
  <si>
    <t>Conny Brännberg</t>
  </si>
  <si>
    <t>63, Regionråd, Skövde</t>
  </si>
  <si>
    <t>195601310080</t>
  </si>
  <si>
    <t>Anders Rickman</t>
  </si>
  <si>
    <t>skolledare, Habo</t>
  </si>
  <si>
    <t>196708230080</t>
  </si>
  <si>
    <t>Mariya Voyvodova</t>
  </si>
  <si>
    <t>Statsvetare, 40 år, Göteborg</t>
  </si>
  <si>
    <t>197808130060</t>
  </si>
  <si>
    <t>Linnea Haggren</t>
  </si>
  <si>
    <t>38, Byggnadsinspektör, Åre</t>
  </si>
  <si>
    <t>198008040030</t>
  </si>
  <si>
    <t>Andrine Winther</t>
  </si>
  <si>
    <t>Politisk sekreterare, 42 år, Värmdö</t>
  </si>
  <si>
    <t>197702270010</t>
  </si>
  <si>
    <t>David Lindvall</t>
  </si>
  <si>
    <t>Politiskt sakkunnig, 24 år, Gotland</t>
  </si>
  <si>
    <t>199410210040</t>
  </si>
  <si>
    <t>Jesper Wiklund</t>
  </si>
  <si>
    <t>Sundbyberg, ombudsman Unionen, 40 år</t>
  </si>
  <si>
    <t>197812110010</t>
  </si>
  <si>
    <t>Svante Linusson</t>
  </si>
  <si>
    <t>49 år, Professor, Stockholm</t>
  </si>
  <si>
    <t>196910230040</t>
  </si>
  <si>
    <t>Leif Hallberg</t>
  </si>
  <si>
    <t>79, Hedersordf. ESU, Stockholm</t>
  </si>
  <si>
    <t>194005160070</t>
  </si>
  <si>
    <t>Annicka Engblom</t>
  </si>
  <si>
    <t>51 år, Blekinge län</t>
  </si>
  <si>
    <t>196706150060</t>
  </si>
  <si>
    <t>Rikard Warlenius</t>
  </si>
  <si>
    <t>Stockholm, lektor humanekologi, 49 år</t>
  </si>
  <si>
    <t>197001230070</t>
  </si>
  <si>
    <t>Jaime Gomez Alcaraz</t>
  </si>
  <si>
    <t>58år, Dataingenjör, Höör</t>
  </si>
  <si>
    <t>196012210020</t>
  </si>
  <si>
    <t>Toktam Jahangiry</t>
  </si>
  <si>
    <t>45år, Utbildare, våld i nära relationer, Malmö</t>
  </si>
  <si>
    <t>197409090030</t>
  </si>
  <si>
    <t>Joakim Månsson Bengtsson</t>
  </si>
  <si>
    <t>26år, Utvecklingsledare för minskad hemlöshet, Lund</t>
  </si>
  <si>
    <t>199209130020</t>
  </si>
  <si>
    <t>Georgia Ferris</t>
  </si>
  <si>
    <t>37, Ombudsman, Falkenberg</t>
  </si>
  <si>
    <t>198204010090</t>
  </si>
  <si>
    <t>Eva-Lena Jansson</t>
  </si>
  <si>
    <t>F.d. riksdagsledamot, 55 år, Örebro</t>
  </si>
  <si>
    <t>196308290040</t>
  </si>
  <si>
    <t>Eva Wallin</t>
  </si>
  <si>
    <t>52, Civilingenjör, Öckerö</t>
  </si>
  <si>
    <t>196701290080</t>
  </si>
  <si>
    <t>Willy Neumann</t>
  </si>
  <si>
    <t>Jönköping, pensionär, 78 år</t>
  </si>
  <si>
    <t>194102280030</t>
  </si>
  <si>
    <t>Tommy Lindström</t>
  </si>
  <si>
    <t>EU-projektledare, Borgholm</t>
  </si>
  <si>
    <t>196605220060</t>
  </si>
  <si>
    <t>Richard Brodd</t>
  </si>
  <si>
    <t>psykiatrisjuksköterska, Göteborg</t>
  </si>
  <si>
    <t>196811200010</t>
  </si>
  <si>
    <t>Emma Hult</t>
  </si>
  <si>
    <t>31, Jönköping, Riksdagsledamot, byggnadsingenjör</t>
  </si>
  <si>
    <t>198805250010</t>
  </si>
  <si>
    <t>Fahimeh Nordborg</t>
  </si>
  <si>
    <t>Trollhättan, gymnasielärare, 60 år</t>
  </si>
  <si>
    <t>195809060060</t>
  </si>
  <si>
    <t>Kerstin Joelsson Wallsby</t>
  </si>
  <si>
    <t>Uddevalla, undersköterska, 61 år</t>
  </si>
  <si>
    <t>195802240090</t>
  </si>
  <si>
    <t>Rodrigo Arce</t>
  </si>
  <si>
    <t>Stockholm, demokratirådgivare, 58 år</t>
  </si>
  <si>
    <t>196012280040</t>
  </si>
  <si>
    <t>Inger Björk</t>
  </si>
  <si>
    <t>Stockholm, pensionär, 70 år</t>
  </si>
  <si>
    <t>194809120050</t>
  </si>
  <si>
    <t>Anders Gäfvert</t>
  </si>
  <si>
    <t>62 år, Västernorrlands län</t>
  </si>
  <si>
    <t>195701180010</t>
  </si>
  <si>
    <t>Thomas Andersson</t>
  </si>
  <si>
    <t>47 år, Företagare, Fåker</t>
  </si>
  <si>
    <t>197203170090</t>
  </si>
  <si>
    <t>Gustaf Göthberg</t>
  </si>
  <si>
    <t>25 år, Västra Götalands län</t>
  </si>
  <si>
    <t>199311300080</t>
  </si>
  <si>
    <t>Henrik Sundström</t>
  </si>
  <si>
    <t>46 år, Västra Götalands län</t>
  </si>
  <si>
    <t>197303080060</t>
  </si>
  <si>
    <t>Naiara Pereira Cunha</t>
  </si>
  <si>
    <t>33, Södertälje, Jurist</t>
  </si>
  <si>
    <t>198508200070</t>
  </si>
  <si>
    <t>Maria Mattsson</t>
  </si>
  <si>
    <t>jurist, Järfälla</t>
  </si>
  <si>
    <t>196803020020</t>
  </si>
  <si>
    <t>Gunnar Asserhed</t>
  </si>
  <si>
    <t>tidigare landstingsråd, Norrköping</t>
  </si>
  <si>
    <t>194306280020</t>
  </si>
  <si>
    <t>Gustav Hemming</t>
  </si>
  <si>
    <t>46 år, Regionråd, Stockholm</t>
  </si>
  <si>
    <t>197210310030</t>
  </si>
  <si>
    <t>Maria Nilsson</t>
  </si>
  <si>
    <t>52, Lärare, Vänersborg</t>
  </si>
  <si>
    <t>196705240070</t>
  </si>
  <si>
    <t>Kristian Ek</t>
  </si>
  <si>
    <t>50, Nynäshamn, Egenföretagare</t>
  </si>
  <si>
    <t>196805050070</t>
  </si>
  <si>
    <t>Christina Hedin</t>
  </si>
  <si>
    <t>Östersund, utbildningssamordnare, 42 år</t>
  </si>
  <si>
    <t>197702280070</t>
  </si>
  <si>
    <t>Cecilie Tenfjord Toftby</t>
  </si>
  <si>
    <t>49 år, Västra Götalands län</t>
  </si>
  <si>
    <t>197001030050</t>
  </si>
  <si>
    <t>Nicklas Ljungholm</t>
  </si>
  <si>
    <t>48, IT-arkitekt, Stenungsund</t>
  </si>
  <si>
    <t>197103040020</t>
  </si>
  <si>
    <t>Henrik Blind</t>
  </si>
  <si>
    <t>40, Jokkmokk, Renägare</t>
  </si>
  <si>
    <t>197808220040</t>
  </si>
  <si>
    <t>Maria Maric</t>
  </si>
  <si>
    <t>40, Statsvetare, Tibro</t>
  </si>
  <si>
    <t>197903100010</t>
  </si>
  <si>
    <t>Eva B Arnesson</t>
  </si>
  <si>
    <t>40, Hemmaförälder, Ulricehamn</t>
  </si>
  <si>
    <t>197812240060</t>
  </si>
  <si>
    <t>Brita Wessinger</t>
  </si>
  <si>
    <t>65, Sollefteå, Bibliotekarie</t>
  </si>
  <si>
    <t>195309260060</t>
  </si>
  <si>
    <t>Delaram Esmaeili</t>
  </si>
  <si>
    <t>samordnare, Mölndal</t>
  </si>
  <si>
    <t>197711190080</t>
  </si>
  <si>
    <t>Lisbeth Svensson</t>
  </si>
  <si>
    <t>civ.ing., Stenungsund</t>
  </si>
  <si>
    <t>195809270060</t>
  </si>
  <si>
    <t>Martin Ängeby</t>
  </si>
  <si>
    <t>generalsekreterare, Stockholm</t>
  </si>
  <si>
    <t>197107170060</t>
  </si>
  <si>
    <t>Xamuel Gonzalez Westling</t>
  </si>
  <si>
    <t>Hofors, ombudsman, 36 år</t>
  </si>
  <si>
    <t>198301140010</t>
  </si>
  <si>
    <t>Bjarni Arnason</t>
  </si>
  <si>
    <t>58 år, Handläggare, Gävle</t>
  </si>
  <si>
    <t>196006030050</t>
  </si>
  <si>
    <t>Lina Eriksson</t>
  </si>
  <si>
    <t>ekonomistuderande, Västerås</t>
  </si>
  <si>
    <t>199204040020</t>
  </si>
  <si>
    <t>Emma Blomdahl</t>
  </si>
  <si>
    <t>28 år, Kommunikationsansv.,Stockholm</t>
  </si>
  <si>
    <t>199005280070</t>
  </si>
  <si>
    <t>Björn Pettersson</t>
  </si>
  <si>
    <t>39 år, Civilekonom, Bollnäs</t>
  </si>
  <si>
    <t>197912190040</t>
  </si>
  <si>
    <t>Kjell-Arne Ottosson</t>
  </si>
  <si>
    <t>43, Riksdagsledamot, Årjäng</t>
  </si>
  <si>
    <t>197508060060</t>
  </si>
  <si>
    <t>Sara Högelius</t>
  </si>
  <si>
    <t>Karlskrona, folkhögskolelärare, 38 år</t>
  </si>
  <si>
    <t>198006220070</t>
  </si>
  <si>
    <t>Caroline Persson</t>
  </si>
  <si>
    <t>student, Växjö</t>
  </si>
  <si>
    <t>199705030070</t>
  </si>
  <si>
    <t>Rebecka Forsberg</t>
  </si>
  <si>
    <t>20, Göteborg, Ledsagare</t>
  </si>
  <si>
    <t>199902120020</t>
  </si>
  <si>
    <t>Lena Ihlar</t>
  </si>
  <si>
    <t>Leksand, journalist, 63 år</t>
  </si>
  <si>
    <t>195506130050</t>
  </si>
  <si>
    <t>Aida Badeli</t>
  </si>
  <si>
    <t>23, Göteborg, Språkrör Grön Ungdom</t>
  </si>
  <si>
    <t>199601120030</t>
  </si>
  <si>
    <t>Magnus Wåhlin</t>
  </si>
  <si>
    <t>47, Växjö, Kommunpolitiker, skolpräst</t>
  </si>
  <si>
    <t>197103010050</t>
  </si>
  <si>
    <t>Isabel Enström</t>
  </si>
  <si>
    <t>43, Visby, Biolog</t>
  </si>
  <si>
    <t>197506020090</t>
  </si>
  <si>
    <t>Nils Seye Larsen</t>
  </si>
  <si>
    <t>38, Umeå, Gruppledare</t>
  </si>
  <si>
    <t>198008090090</t>
  </si>
  <si>
    <t>Behcet Barsom</t>
  </si>
  <si>
    <t>53, Regionråd, Örebro</t>
  </si>
  <si>
    <t>196602020050</t>
  </si>
  <si>
    <t>Erik Ciardi</t>
  </si>
  <si>
    <t>45 år, Projektutvecklare, Kalmar</t>
  </si>
  <si>
    <t>197307250080</t>
  </si>
  <si>
    <t>Michaela Hollis</t>
  </si>
  <si>
    <t>39, Kanslichef, Stockholm</t>
  </si>
  <si>
    <t>198003170060</t>
  </si>
  <si>
    <t>Evin Badrniya</t>
  </si>
  <si>
    <t>21, Juriststudent, Stockholm</t>
  </si>
  <si>
    <t>199801250050</t>
  </si>
  <si>
    <t>Patrik Åkesson</t>
  </si>
  <si>
    <t>53, Företagare, Växjö</t>
  </si>
  <si>
    <t>196601090080</t>
  </si>
  <si>
    <t>Mattias Eriksson-Falk</t>
  </si>
  <si>
    <t>Yrkeschaufför, Gävle</t>
  </si>
  <si>
    <t>199008160040</t>
  </si>
  <si>
    <t>Eric Lundvall</t>
  </si>
  <si>
    <t>31 år, Företagare, Luleå</t>
  </si>
  <si>
    <t>198708290020</t>
  </si>
  <si>
    <t>Peter Jeppsson</t>
  </si>
  <si>
    <t>Sjöofficer, F.d. riksdagsledamot, 51 år, Sölvesborg</t>
  </si>
  <si>
    <t>196801190090</t>
  </si>
  <si>
    <t>Alva Dahn</t>
  </si>
  <si>
    <t>Student, 23 år, Nacka</t>
  </si>
  <si>
    <t>199512030080</t>
  </si>
  <si>
    <t>Aydin Akyüz</t>
  </si>
  <si>
    <t>40 år, Gotland</t>
  </si>
  <si>
    <t>197811100050</t>
  </si>
  <si>
    <t>Agneta Hansson</t>
  </si>
  <si>
    <t>Skellefteå, antikvarie, 62 år</t>
  </si>
  <si>
    <t>195609210040</t>
  </si>
  <si>
    <t>Gustav Kasselstrand</t>
  </si>
  <si>
    <t>ekonom, Stockholm</t>
  </si>
  <si>
    <t>198706270080</t>
  </si>
  <si>
    <t>Jessica Ohlson</t>
  </si>
  <si>
    <t>jurist, Nyköping</t>
  </si>
  <si>
    <t>199006120070</t>
  </si>
  <si>
    <t>Adam Berg</t>
  </si>
  <si>
    <t>civilingenjör, Lidingö</t>
  </si>
  <si>
    <t>199003010080</t>
  </si>
  <si>
    <t>Yvonne Lindholm</t>
  </si>
  <si>
    <t>företagare, Haninge</t>
  </si>
  <si>
    <t>196601230040</t>
  </si>
  <si>
    <t>Olle Felten</t>
  </si>
  <si>
    <t>pensionär, Norrköping</t>
  </si>
  <si>
    <t>195310280030</t>
  </si>
  <si>
    <t>Mikael Fjällid</t>
  </si>
  <si>
    <t>läkare, Huddinge</t>
  </si>
  <si>
    <t>196108020080</t>
  </si>
  <si>
    <t>Lennart Matikainen</t>
  </si>
  <si>
    <t>relationscoach, Stockholm</t>
  </si>
  <si>
    <t>196209230010</t>
  </si>
  <si>
    <t>Louise Ask</t>
  </si>
  <si>
    <t>barnskötare, Malmö</t>
  </si>
  <si>
    <t>199810300060</t>
  </si>
  <si>
    <t>Victoria Öjefors Quinn</t>
  </si>
  <si>
    <t>Gotland, skrivtolk, 35 år</t>
  </si>
  <si>
    <t>198305310020</t>
  </si>
  <si>
    <t>Mariam Salem</t>
  </si>
  <si>
    <t>38, Umeå, Personalvetare</t>
  </si>
  <si>
    <t>198011260020</t>
  </si>
  <si>
    <t>Anna Hallbom</t>
  </si>
  <si>
    <t>studerande, Visby</t>
  </si>
  <si>
    <t>190007260070</t>
  </si>
  <si>
    <t>Direktdemokraterna</t>
  </si>
  <si>
    <t>Thomas Larsson</t>
  </si>
  <si>
    <t>Kommunikatör, 50 år</t>
  </si>
  <si>
    <t>196811160050</t>
  </si>
  <si>
    <t>Erika Johansson</t>
  </si>
  <si>
    <t>Behandlingsassistent, 49 år</t>
  </si>
  <si>
    <t>197002010080</t>
  </si>
  <si>
    <t>Niklas Enström</t>
  </si>
  <si>
    <t>Student, 45 år</t>
  </si>
  <si>
    <t>197405040040</t>
  </si>
  <si>
    <t>Danny Fröberg</t>
  </si>
  <si>
    <t>IT Drift &amp; Säkerhet, 50 år</t>
  </si>
  <si>
    <t>196808070060</t>
  </si>
  <si>
    <t>Sarah Havneraas</t>
  </si>
  <si>
    <t>25, Generalsekr. KDU, Uppsala</t>
  </si>
  <si>
    <t>199311240020</t>
  </si>
  <si>
    <t>Richard Deichmann</t>
  </si>
  <si>
    <t>Kalmar, administrativ sekreterare, 24 år</t>
  </si>
  <si>
    <t>199407300050</t>
  </si>
  <si>
    <t>Bore Sköld</t>
  </si>
  <si>
    <t>Umeå, folkhälsokonsult, 30 år</t>
  </si>
  <si>
    <t>198806220070</t>
  </si>
  <si>
    <t>Jenny Lundström</t>
  </si>
  <si>
    <t>51, Tierp, Veterinär</t>
  </si>
  <si>
    <t>196706040020</t>
  </si>
  <si>
    <t>Hilda Frick</t>
  </si>
  <si>
    <t>Studerande, Gotland</t>
  </si>
  <si>
    <t>190005300010</t>
  </si>
  <si>
    <t>Nina Broman Costa</t>
  </si>
  <si>
    <t>Knivsta, säljare på bensinstation, 48 år</t>
  </si>
  <si>
    <t>197010270040</t>
  </si>
  <si>
    <t>Jacob Risberg</t>
  </si>
  <si>
    <t>46, Knivsta, Klimatlobbyist</t>
  </si>
  <si>
    <t>197212020070</t>
  </si>
  <si>
    <t>Martin Kinnunen</t>
  </si>
  <si>
    <t>Fil.kand nationalekonomi, Botkyrka</t>
  </si>
  <si>
    <t>198305150080</t>
  </si>
  <si>
    <t>Piratpartiet</t>
  </si>
  <si>
    <t>Magnus Andersson</t>
  </si>
  <si>
    <t>45, Göteborg, partiledare</t>
  </si>
  <si>
    <t>197305260060</t>
  </si>
  <si>
    <t>Henry Rouhivuori</t>
  </si>
  <si>
    <t>52, Borås, administratör</t>
  </si>
  <si>
    <t>196702170070</t>
  </si>
  <si>
    <t>Otto Larsson</t>
  </si>
  <si>
    <t>29, Stockholm, säljare</t>
  </si>
  <si>
    <t>199011020060</t>
  </si>
  <si>
    <t>Per-Inge Lidén</t>
  </si>
  <si>
    <t>59, Karlstad, Pastor</t>
  </si>
  <si>
    <t>195908300020</t>
  </si>
  <si>
    <t>Björn Immerstrand</t>
  </si>
  <si>
    <t>47, Vikingstad, Sakkunnig digitalisering</t>
  </si>
  <si>
    <t>197112280060</t>
  </si>
  <si>
    <t>SKÅNEPARTIET</t>
  </si>
  <si>
    <t>Carl P Herslow</t>
  </si>
  <si>
    <t>Civilekonom</t>
  </si>
  <si>
    <t>194311140020</t>
  </si>
  <si>
    <t>Jan-Erik Malmquist</t>
  </si>
  <si>
    <t>45, Lund, civilingenjör</t>
  </si>
  <si>
    <t>197403250040</t>
  </si>
  <si>
    <t>Wilhelm Wijkander</t>
  </si>
  <si>
    <t>24, Lund, systemadministratör</t>
  </si>
  <si>
    <t>199409170050</t>
  </si>
  <si>
    <t>Maj Stenmark</t>
  </si>
  <si>
    <t>32, Lund, tekn. dr. i datavetenskap</t>
  </si>
  <si>
    <t>198703030080</t>
  </si>
  <si>
    <t>Måns Magnusson</t>
  </si>
  <si>
    <t>24, Lund, civilingenjör</t>
  </si>
  <si>
    <t>199410040090</t>
  </si>
  <si>
    <t>Christoffer Eldengrip</t>
  </si>
  <si>
    <t>29, Malmö, företagare</t>
  </si>
  <si>
    <t>199004080070</t>
  </si>
  <si>
    <t>Michaela Ljungstrand</t>
  </si>
  <si>
    <t>19, Malmö, student</t>
  </si>
  <si>
    <t>199906240010</t>
  </si>
  <si>
    <t>Michael Andersson</t>
  </si>
  <si>
    <t>29, Landskrona, hamnarbetare</t>
  </si>
  <si>
    <t>198912270050</t>
  </si>
  <si>
    <t>Katarina Stensson</t>
  </si>
  <si>
    <t>30, Stockholm, ingenjör</t>
  </si>
  <si>
    <t>198808210060</t>
  </si>
  <si>
    <t>Henrik Passmark</t>
  </si>
  <si>
    <t>34, Stockholm, statstjänsteman</t>
  </si>
  <si>
    <t>198405280030</t>
  </si>
  <si>
    <t>Elsa Nore</t>
  </si>
  <si>
    <t>41, Reykjavik, förskolelärare</t>
  </si>
  <si>
    <t>197804130070</t>
  </si>
  <si>
    <t>Adam Jansson</t>
  </si>
  <si>
    <t>26, Student, Karlskrona</t>
  </si>
  <si>
    <t>199207170070</t>
  </si>
  <si>
    <t>Sveriges Kommunistiska Parti (SKP)</t>
  </si>
  <si>
    <t>Ioannis Konstantis</t>
  </si>
  <si>
    <t>Tunneltågförare, Stockholm</t>
  </si>
  <si>
    <t>196301260090</t>
  </si>
  <si>
    <t>Per-Olof Jönsson</t>
  </si>
  <si>
    <t>Advokat, Sollentuna</t>
  </si>
  <si>
    <t>195306160030</t>
  </si>
  <si>
    <t>Simon Skretting</t>
  </si>
  <si>
    <t>Student, Stockholm</t>
  </si>
  <si>
    <t>199604300040</t>
  </si>
  <si>
    <t>Henrik Patris</t>
  </si>
  <si>
    <t>Lärare, Uppsala</t>
  </si>
  <si>
    <t>198905250090</t>
  </si>
  <si>
    <t>Sahand Feyzi</t>
  </si>
  <si>
    <t>Bilmekaniker, Uppsala</t>
  </si>
  <si>
    <t>198910270040</t>
  </si>
  <si>
    <t>Patrik Lindh</t>
  </si>
  <si>
    <t>Trädgårdsmästare, Uppsala</t>
  </si>
  <si>
    <t>198711120040</t>
  </si>
  <si>
    <t>Marina Weilguni</t>
  </si>
  <si>
    <t>Översättare, Uppsala</t>
  </si>
  <si>
    <t>195603110080</t>
  </si>
  <si>
    <t>Alexander Patris</t>
  </si>
  <si>
    <t>Sjuksköterska, Örebro</t>
  </si>
  <si>
    <t>199512200080</t>
  </si>
  <si>
    <t>Barbara Brädefors</t>
  </si>
  <si>
    <t>Pensionär, Stockholm</t>
  </si>
  <si>
    <t>193706050030</t>
  </si>
  <si>
    <t>Kerstin Stigsson</t>
  </si>
  <si>
    <t>F.d. Maskinoperatör, Östra Göinge</t>
  </si>
  <si>
    <t>196106240070</t>
  </si>
  <si>
    <t>Miguel Gabard</t>
  </si>
  <si>
    <t>Lärare, Lund</t>
  </si>
  <si>
    <t>195701270090</t>
  </si>
  <si>
    <t>Fredrik Jönsson</t>
  </si>
  <si>
    <t>Journalist, Burlöv</t>
  </si>
  <si>
    <t>198610070020</t>
  </si>
  <si>
    <t>Omel Hussain Sahil</t>
  </si>
  <si>
    <t>Personlig assistent, Malmö</t>
  </si>
  <si>
    <t>196912310060</t>
  </si>
  <si>
    <t>Nahuel Treuquepán Pozo</t>
  </si>
  <si>
    <t>Elevassistent, Malmö</t>
  </si>
  <si>
    <t>197906160030</t>
  </si>
  <si>
    <t>Lars Lundberg</t>
  </si>
  <si>
    <t>Byggnadsarbetare, Gävle</t>
  </si>
  <si>
    <t>195402170030</t>
  </si>
  <si>
    <t>Dennis Tengbring</t>
  </si>
  <si>
    <t>Speditör, Göteborg</t>
  </si>
  <si>
    <t>195303130020</t>
  </si>
  <si>
    <t>Anna Patris</t>
  </si>
  <si>
    <t>Lärare, Gullspång</t>
  </si>
  <si>
    <t>199208250040</t>
  </si>
  <si>
    <t>Ilya Zorikhin Nilsson</t>
  </si>
  <si>
    <t>Int. sekreterare, Örebro</t>
  </si>
  <si>
    <t>198804190090</t>
  </si>
  <si>
    <t>Charlotte Svärdström</t>
  </si>
  <si>
    <t>Konstnär, Uddevalla</t>
  </si>
  <si>
    <t>194510150050</t>
  </si>
  <si>
    <t>Jonas Karlsson</t>
  </si>
  <si>
    <t>Uppsala, projektledare Byggnadsarbetareförbundet, 38 år</t>
  </si>
  <si>
    <t>198006230030</t>
  </si>
  <si>
    <t>Magnus Bäckström</t>
  </si>
  <si>
    <t>Försäljningsansvarig, 59 år</t>
  </si>
  <si>
    <t>196004130040</t>
  </si>
  <si>
    <t>Raffi Avakian</t>
  </si>
  <si>
    <t>Student, 30 år</t>
  </si>
  <si>
    <t>198806110050</t>
  </si>
  <si>
    <t>Oscar Dahlström</t>
  </si>
  <si>
    <t>Pappaledig, 24 år</t>
  </si>
  <si>
    <t>199412200040</t>
  </si>
  <si>
    <t>Mikael Nordfors</t>
  </si>
  <si>
    <t>Läkare, 60 år</t>
  </si>
  <si>
    <t>195812220090</t>
  </si>
  <si>
    <t>Axel Tingman</t>
  </si>
  <si>
    <t>Student, 27 år</t>
  </si>
  <si>
    <t>199203220080</t>
  </si>
  <si>
    <t>Kimmo Ylisoini</t>
  </si>
  <si>
    <t>Elektriker, 47 år</t>
  </si>
  <si>
    <t>197109030030</t>
  </si>
  <si>
    <t>Soraya Post</t>
  </si>
  <si>
    <t>62år, Europaparlamentariker för Feministiskt initiativ, Bryssel/Göteborg</t>
  </si>
  <si>
    <t>195610150090</t>
  </si>
  <si>
    <t>Emma Wiesner</t>
  </si>
  <si>
    <t>26 år, Civilingenjör, Älvsjö</t>
  </si>
  <si>
    <t>199211110090</t>
  </si>
  <si>
    <t>Hanna Stenegren</t>
  </si>
  <si>
    <t>36 år, Klimatexpert, Hässelby</t>
  </si>
  <si>
    <t>198305220050</t>
  </si>
  <si>
    <t>Åke Carlson</t>
  </si>
  <si>
    <t>64 år, Agronom, Lenhovda</t>
  </si>
  <si>
    <t>195410210080</t>
  </si>
  <si>
    <t>Malin Björk</t>
  </si>
  <si>
    <t>Bryssel, europaparlamentariker, 47 år</t>
  </si>
  <si>
    <t>197205220040</t>
  </si>
  <si>
    <t>Andrea Söderblom-Tay</t>
  </si>
  <si>
    <t>Botkyrka, politisk sekreterare, 30 år</t>
  </si>
  <si>
    <t>198809210040</t>
  </si>
  <si>
    <t>Sara Hansson</t>
  </si>
  <si>
    <t>Västerås, skolkoordinator, 28 år</t>
  </si>
  <si>
    <t>199010030060</t>
  </si>
  <si>
    <t>Soheila Fors</t>
  </si>
  <si>
    <t>53, Verksamhetsledare, Karlskoga</t>
  </si>
  <si>
    <t>196602080050</t>
  </si>
  <si>
    <t>Magnus Kolsjö</t>
  </si>
  <si>
    <t>47, Utredare, Järfälla</t>
  </si>
  <si>
    <t>197204230060</t>
  </si>
  <si>
    <t>Niklas Asklander</t>
  </si>
  <si>
    <t>43, Officer, Klintehamn</t>
  </si>
  <si>
    <t>197604110050</t>
  </si>
  <si>
    <t>Winnie Svendsen</t>
  </si>
  <si>
    <t>Förskolelärare, Malmö</t>
  </si>
  <si>
    <t>195906220010</t>
  </si>
  <si>
    <t>Verónica Danielsson</t>
  </si>
  <si>
    <t>Stödassistent, Malmö</t>
  </si>
  <si>
    <t>197602280010</t>
  </si>
  <si>
    <t>Peter Lundgren</t>
  </si>
  <si>
    <t>Chaufför, Gnosjö</t>
  </si>
  <si>
    <t>196302020090</t>
  </si>
  <si>
    <t>Jessica Stegrud</t>
  </si>
  <si>
    <t>Business controller, Vellinge</t>
  </si>
  <si>
    <t>197009270050</t>
  </si>
  <si>
    <t>Charlie Weimers</t>
  </si>
  <si>
    <t>Politiskt sakkunnig, Värmland</t>
  </si>
  <si>
    <t>198211120080</t>
  </si>
  <si>
    <t>Kristina Winberg</t>
  </si>
  <si>
    <t>Vårdbiträde, Jönköping</t>
  </si>
  <si>
    <t>196505270070</t>
  </si>
  <si>
    <t>Beatrice Rugland Timgren</t>
  </si>
  <si>
    <t>Civilingenjör, Ekerö</t>
  </si>
  <si>
    <t>198905120030</t>
  </si>
  <si>
    <t>Mattias Bjärnemalm</t>
  </si>
  <si>
    <t>40, Malmö/Bryssel, sakkunning för digital politik</t>
  </si>
  <si>
    <t>197904030050</t>
  </si>
  <si>
    <t>Andreas Bjärnemalm</t>
  </si>
  <si>
    <t>42, Malmö, redovisningskonsult</t>
  </si>
  <si>
    <t>197702160010</t>
  </si>
  <si>
    <t>Zandra Hedlund</t>
  </si>
  <si>
    <t>36, Stockholm, dietist</t>
  </si>
  <si>
    <t>198211200090</t>
  </si>
  <si>
    <t>Viktor Alakörkkö</t>
  </si>
  <si>
    <t>25, Umeå, IT-tekniker</t>
  </si>
  <si>
    <t>199312150090</t>
  </si>
  <si>
    <t>Fredrik Holmbom</t>
  </si>
  <si>
    <t>47, Luleå, applikationstekniker</t>
  </si>
  <si>
    <t>197107190090</t>
  </si>
  <si>
    <t>Morgan Landström</t>
  </si>
  <si>
    <t>20, Torslanda, lagerarbetare</t>
  </si>
  <si>
    <t>199805140090</t>
  </si>
  <si>
    <t>Andreas Erlström</t>
  </si>
  <si>
    <t>24, Lund, student</t>
  </si>
  <si>
    <t>199411080080</t>
  </si>
  <si>
    <t>Pia Rundkvist</t>
  </si>
  <si>
    <t>41, Förändringsledare, Nacka</t>
  </si>
  <si>
    <t>197805120080</t>
  </si>
  <si>
    <t>Cecilia Wikström</t>
  </si>
  <si>
    <t>Europaparlamentariker/präst, Uppsala</t>
  </si>
  <si>
    <t>196510170090</t>
  </si>
  <si>
    <t>Anders Rehnberg</t>
  </si>
  <si>
    <t>samhällsvetare, Göteborg</t>
  </si>
  <si>
    <t>199209290070</t>
  </si>
  <si>
    <t>Oscar Wåglund Söderström</t>
  </si>
  <si>
    <t>kommerseråd, Stockholm</t>
  </si>
  <si>
    <t>197412010060</t>
  </si>
  <si>
    <t>Hadar Cars</t>
  </si>
  <si>
    <t>analytiker/tidigare EU-minister, Stockholm</t>
  </si>
  <si>
    <t>193306140040</t>
  </si>
  <si>
    <t>Fredrik Brange</t>
  </si>
  <si>
    <t>kvantfysiker, Lund</t>
  </si>
  <si>
    <t>199005110030</t>
  </si>
  <si>
    <t>Christina Tufvesson</t>
  </si>
  <si>
    <t>jurist/tidigare EU-tjänsteman, Stockholm</t>
  </si>
  <si>
    <t>195205210030</t>
  </si>
  <si>
    <t>Marie Vaadre</t>
  </si>
  <si>
    <t>fil. mag. statsvetenskap, Nässjö</t>
  </si>
  <si>
    <t>198510080060</t>
  </si>
  <si>
    <t>Lennart Nordfors</t>
  </si>
  <si>
    <t>konsult, Stockholm</t>
  </si>
  <si>
    <t>195401080020</t>
  </si>
  <si>
    <t>Johan Landström</t>
  </si>
  <si>
    <t>innovationsrådgivare, Sundsvall</t>
  </si>
  <si>
    <t>198001220040</t>
  </si>
  <si>
    <t>Rickard Ydrenäs</t>
  </si>
  <si>
    <t>entreprenör, Ydre</t>
  </si>
  <si>
    <t>197404240070</t>
  </si>
  <si>
    <t>Carl-Vincent Reimers</t>
  </si>
  <si>
    <t>magisterstudent, Stockholm</t>
  </si>
  <si>
    <t>199410050060</t>
  </si>
  <si>
    <t>Abdukadir Salad Ali</t>
  </si>
  <si>
    <t>enhetschef, Stockholm</t>
  </si>
  <si>
    <t>195607070060</t>
  </si>
  <si>
    <t>Filip Zackrisson</t>
  </si>
  <si>
    <t>Europavetare, Varberg</t>
  </si>
  <si>
    <t>199304070090</t>
  </si>
  <si>
    <t>Natasha Bromberg Lund</t>
  </si>
  <si>
    <t>statsvetare/PR-konsult, Stockholm</t>
  </si>
  <si>
    <t>199110310080</t>
  </si>
  <si>
    <t>Nor Gül</t>
  </si>
  <si>
    <t>psykologstudent, Umeå</t>
  </si>
  <si>
    <t>199604150090</t>
  </si>
  <si>
    <t>Heléne Fritzon</t>
  </si>
  <si>
    <t>F.d. statsråd, 58 år, Kristianstad</t>
  </si>
  <si>
    <t>196009290040</t>
  </si>
  <si>
    <t>Johan Danielsson</t>
  </si>
  <si>
    <t>LO-utredare, 36 år, Stockholm</t>
  </si>
  <si>
    <t>198206300010</t>
  </si>
  <si>
    <t>Evin Incir</t>
  </si>
  <si>
    <t>Bitr. internationell sekr., 34 år, Uppsala</t>
  </si>
  <si>
    <t>198406150080</t>
  </si>
  <si>
    <t>Linus Glanzelius</t>
  </si>
  <si>
    <t>Politiskt sakkunnig, 28 år, Stockholm</t>
  </si>
  <si>
    <t>199012280010</t>
  </si>
  <si>
    <t>Åsa Karlsson Björkmarker</t>
  </si>
  <si>
    <t>Hållbarhetskonsult, 40 år, Växjö</t>
  </si>
  <si>
    <t>197811170050</t>
  </si>
  <si>
    <t>Nasra Ali</t>
  </si>
  <si>
    <t>Förbundsordförande S-studenter, 30 år, Stockholm</t>
  </si>
  <si>
    <t>198806060010</t>
  </si>
  <si>
    <t>Aleksander Gabelic</t>
  </si>
  <si>
    <t>Europaparlamentariker, 53 år, Linköping</t>
  </si>
  <si>
    <t>196509170030</t>
  </si>
  <si>
    <t>Sören Juvas</t>
  </si>
  <si>
    <t>Förbundsordförande, 50 år, Falun</t>
  </si>
  <si>
    <t>196903040010</t>
  </si>
  <si>
    <t>Pär Holmgren</t>
  </si>
  <si>
    <t>54, Uppsala, Meteorolog</t>
  </si>
  <si>
    <t>196410240080</t>
  </si>
  <si>
    <t>Jakop Dalunde</t>
  </si>
  <si>
    <t>34, Stockholm, Europaparlamentariker</t>
  </si>
  <si>
    <t>198402020030</t>
  </si>
  <si>
    <t>Bodil Valero</t>
  </si>
  <si>
    <t>60, Axmar Bruk, Europaparlamentariker, jurist</t>
  </si>
  <si>
    <t>195805140090</t>
  </si>
  <si>
    <t>Wanja Kaufmann</t>
  </si>
  <si>
    <t>22, Uppsala, Student</t>
  </si>
  <si>
    <t>199606180020</t>
  </si>
  <si>
    <t>David Folkebrant</t>
  </si>
  <si>
    <t>28, Västerås, Student</t>
  </si>
  <si>
    <t>199005230040</t>
  </si>
  <si>
    <t>Katarina Folkeson</t>
  </si>
  <si>
    <t>26, Örebro, Politisk sekreterare</t>
  </si>
  <si>
    <t>199302120020</t>
  </si>
  <si>
    <t>VÄNSTER</t>
  </si>
  <si>
    <t>HÖGER</t>
  </si>
  <si>
    <t>VÄNSTERochHÖGER</t>
  </si>
  <si>
    <t>EXTEXT</t>
  </si>
  <si>
    <t>EXTEXTochHÖGER</t>
  </si>
  <si>
    <t>ÄRUDDA</t>
  </si>
  <si>
    <t>OM_ÄRUDDA_EXTEXT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</si>
</sst>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indexed="8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 applyFill="1" applyProtection="1"/>
    <xf numFmtId="0" fontId="0" fillId="0" borderId="0" xfId="0" applyFill="1" applyProtection="1"/>
    <xf numFmtId="0" fontId="3" fillId="0" borderId="0" xfId="0" applyFont="1" applyFill="1" applyProtection="1"/>
    <xf numFmtId="1" fontId="0" fillId="0" borderId="0" xfId="0" applyNumberFormat="1" applyFill="1" applyProtection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 applyBorder="1"/>
    <xf numFmtId="0" fontId="4" fillId="2" borderId="1" xfId="1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2" xfId="1" applyFont="1" applyFill="1" applyBorder="1" applyAlignment="1">
      <alignment horizontal="right"/>
    </xf>
    <xf numFmtId="0" fontId="4" fillId="0" borderId="2" xfId="1" applyFont="1" applyFill="1" applyBorder="1" applyAlignment="1"/>
    <xf numFmtId="3" fontId="4" fillId="0" borderId="2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14" fontId="6" fillId="0" borderId="0" xfId="0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left" vertical="top"/>
    </xf>
    <xf numFmtId="0" fontId="1" fillId="3" borderId="0" xfId="0" applyFont="1" applyFill="1"/>
  </cellXfs>
  <cellStyles count="2">
    <cellStyle name="Normal" xfId="0" builtinId="0"/>
    <cellStyle name="Normal_Blad1" xfId="1" xr:uid="{7BDD48D6-7B13-482C-B06C-E304DD8816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AC723-F193-41B6-AB9E-6427EF7D16FC}">
  <dimension ref="A1:D622"/>
  <sheetViews>
    <sheetView workbookViewId="0">
      <selection activeCell="B1" sqref="B1"/>
    </sheetView>
  </sheetViews>
  <sheetFormatPr defaultRowHeight="14.4" x14ac:dyDescent="0.3"/>
  <cols>
    <col min="1" max="1" width="32" style="2" customWidth="1"/>
    <col min="2" max="2" width="12.88671875" style="2" customWidth="1"/>
    <col min="3" max="3" width="9.6640625" style="2" customWidth="1"/>
    <col min="4" max="4" width="9" style="2" customWidth="1"/>
    <col min="5" max="16384" width="8.88671875" style="2"/>
  </cols>
  <sheetData>
    <row r="1" spans="1:4" ht="18" x14ac:dyDescent="0.35">
      <c r="A1" s="1" t="s">
        <v>0</v>
      </c>
    </row>
    <row r="3" spans="1:4" x14ac:dyDescent="0.3">
      <c r="D3" s="3" t="s">
        <v>1</v>
      </c>
    </row>
    <row r="4" spans="1:4" x14ac:dyDescent="0.3">
      <c r="A4" s="3" t="s">
        <v>2</v>
      </c>
      <c r="B4" s="3" t="s">
        <v>3</v>
      </c>
      <c r="C4" s="3" t="s">
        <v>4</v>
      </c>
      <c r="D4" s="4">
        <v>22772</v>
      </c>
    </row>
    <row r="5" spans="1:4" x14ac:dyDescent="0.3">
      <c r="C5" s="3" t="s">
        <v>5</v>
      </c>
      <c r="D5" s="4">
        <v>22560</v>
      </c>
    </row>
    <row r="6" spans="1:4" x14ac:dyDescent="0.3">
      <c r="A6" s="3" t="s">
        <v>6</v>
      </c>
      <c r="B6" s="3" t="s">
        <v>3</v>
      </c>
      <c r="C6" s="3" t="s">
        <v>4</v>
      </c>
      <c r="D6" s="4">
        <v>16741</v>
      </c>
    </row>
    <row r="7" spans="1:4" x14ac:dyDescent="0.3">
      <c r="C7" s="3" t="s">
        <v>5</v>
      </c>
      <c r="D7" s="4">
        <v>16539</v>
      </c>
    </row>
    <row r="8" spans="1:4" x14ac:dyDescent="0.3">
      <c r="A8" s="3" t="s">
        <v>7</v>
      </c>
      <c r="B8" s="3" t="s">
        <v>3</v>
      </c>
      <c r="C8" s="3" t="s">
        <v>4</v>
      </c>
      <c r="D8" s="4">
        <v>22672</v>
      </c>
    </row>
    <row r="9" spans="1:4" x14ac:dyDescent="0.3">
      <c r="C9" s="3" t="s">
        <v>5</v>
      </c>
      <c r="D9" s="4">
        <v>21991</v>
      </c>
    </row>
    <row r="10" spans="1:4" x14ac:dyDescent="0.3">
      <c r="A10" s="3" t="s">
        <v>8</v>
      </c>
      <c r="B10" s="3" t="s">
        <v>3</v>
      </c>
      <c r="C10" s="3" t="s">
        <v>4</v>
      </c>
      <c r="D10" s="4">
        <v>22330</v>
      </c>
    </row>
    <row r="11" spans="1:4" x14ac:dyDescent="0.3">
      <c r="C11" s="3" t="s">
        <v>5</v>
      </c>
      <c r="D11" s="4">
        <v>21880</v>
      </c>
    </row>
    <row r="12" spans="1:4" x14ac:dyDescent="0.3">
      <c r="A12" s="3" t="s">
        <v>9</v>
      </c>
      <c r="B12" s="3" t="s">
        <v>3</v>
      </c>
      <c r="C12" s="3" t="s">
        <v>4</v>
      </c>
      <c r="D12" s="4">
        <v>39475</v>
      </c>
    </row>
    <row r="13" spans="1:4" x14ac:dyDescent="0.3">
      <c r="C13" s="3" t="s">
        <v>5</v>
      </c>
      <c r="D13" s="4">
        <v>38595</v>
      </c>
    </row>
    <row r="14" spans="1:4" x14ac:dyDescent="0.3">
      <c r="A14" s="3" t="s">
        <v>10</v>
      </c>
      <c r="B14" s="3" t="s">
        <v>3</v>
      </c>
      <c r="C14" s="3" t="s">
        <v>4</v>
      </c>
      <c r="D14" s="4">
        <v>14258</v>
      </c>
    </row>
    <row r="15" spans="1:4" x14ac:dyDescent="0.3">
      <c r="C15" s="3" t="s">
        <v>5</v>
      </c>
      <c r="D15" s="4">
        <v>13974</v>
      </c>
    </row>
    <row r="16" spans="1:4" x14ac:dyDescent="0.3">
      <c r="A16" s="3" t="s">
        <v>11</v>
      </c>
      <c r="B16" s="3" t="s">
        <v>3</v>
      </c>
      <c r="C16" s="3" t="s">
        <v>4</v>
      </c>
      <c r="D16" s="4">
        <v>56540</v>
      </c>
    </row>
    <row r="17" spans="1:4" x14ac:dyDescent="0.3">
      <c r="C17" s="3" t="s">
        <v>5</v>
      </c>
      <c r="D17" s="4">
        <v>54875</v>
      </c>
    </row>
    <row r="18" spans="1:4" x14ac:dyDescent="0.3">
      <c r="A18" s="3" t="s">
        <v>12</v>
      </c>
      <c r="B18" s="3" t="s">
        <v>3</v>
      </c>
      <c r="C18" s="3" t="s">
        <v>4</v>
      </c>
      <c r="D18" s="4">
        <v>47363</v>
      </c>
    </row>
    <row r="19" spans="1:4" x14ac:dyDescent="0.3">
      <c r="C19" s="3" t="s">
        <v>5</v>
      </c>
      <c r="D19" s="4">
        <v>45360</v>
      </c>
    </row>
    <row r="20" spans="1:4" x14ac:dyDescent="0.3">
      <c r="A20" s="3" t="s">
        <v>13</v>
      </c>
      <c r="B20" s="3" t="s">
        <v>3</v>
      </c>
      <c r="C20" s="3" t="s">
        <v>4</v>
      </c>
      <c r="D20" s="4">
        <v>8323</v>
      </c>
    </row>
    <row r="21" spans="1:4" x14ac:dyDescent="0.3">
      <c r="C21" s="3" t="s">
        <v>5</v>
      </c>
      <c r="D21" s="4">
        <v>8455</v>
      </c>
    </row>
    <row r="22" spans="1:4" x14ac:dyDescent="0.3">
      <c r="A22" s="3" t="s">
        <v>14</v>
      </c>
      <c r="B22" s="3" t="s">
        <v>3</v>
      </c>
      <c r="C22" s="3" t="s">
        <v>4</v>
      </c>
      <c r="D22" s="4">
        <v>45540</v>
      </c>
    </row>
    <row r="23" spans="1:4" x14ac:dyDescent="0.3">
      <c r="C23" s="3" t="s">
        <v>5</v>
      </c>
      <c r="D23" s="4">
        <v>44144</v>
      </c>
    </row>
    <row r="24" spans="1:4" x14ac:dyDescent="0.3">
      <c r="A24" s="3" t="s">
        <v>15</v>
      </c>
      <c r="B24" s="3" t="s">
        <v>3</v>
      </c>
      <c r="C24" s="3" t="s">
        <v>4</v>
      </c>
      <c r="D24" s="4">
        <v>24080</v>
      </c>
    </row>
    <row r="25" spans="1:4" x14ac:dyDescent="0.3">
      <c r="C25" s="3" t="s">
        <v>5</v>
      </c>
      <c r="D25" s="4">
        <v>23873</v>
      </c>
    </row>
    <row r="26" spans="1:4" x14ac:dyDescent="0.3">
      <c r="A26" s="3" t="s">
        <v>16</v>
      </c>
      <c r="B26" s="3" t="s">
        <v>3</v>
      </c>
      <c r="C26" s="3" t="s">
        <v>4</v>
      </c>
      <c r="D26" s="4">
        <v>14502</v>
      </c>
    </row>
    <row r="27" spans="1:4" x14ac:dyDescent="0.3">
      <c r="C27" s="3" t="s">
        <v>5</v>
      </c>
      <c r="D27" s="4">
        <v>14122</v>
      </c>
    </row>
    <row r="28" spans="1:4" x14ac:dyDescent="0.3">
      <c r="A28" s="3" t="s">
        <v>17</v>
      </c>
      <c r="B28" s="3" t="s">
        <v>3</v>
      </c>
      <c r="C28" s="3" t="s">
        <v>4</v>
      </c>
      <c r="D28" s="4">
        <v>5538</v>
      </c>
    </row>
    <row r="29" spans="1:4" x14ac:dyDescent="0.3">
      <c r="C29" s="3" t="s">
        <v>5</v>
      </c>
      <c r="D29" s="4">
        <v>5329</v>
      </c>
    </row>
    <row r="30" spans="1:4" x14ac:dyDescent="0.3">
      <c r="A30" s="3" t="s">
        <v>18</v>
      </c>
      <c r="B30" s="3" t="s">
        <v>3</v>
      </c>
      <c r="C30" s="3" t="s">
        <v>4</v>
      </c>
      <c r="D30" s="4">
        <v>35427</v>
      </c>
    </row>
    <row r="31" spans="1:4" x14ac:dyDescent="0.3">
      <c r="C31" s="3" t="s">
        <v>5</v>
      </c>
      <c r="D31" s="4">
        <v>35796</v>
      </c>
    </row>
    <row r="32" spans="1:4" x14ac:dyDescent="0.3">
      <c r="A32" s="3" t="s">
        <v>19</v>
      </c>
      <c r="B32" s="3" t="s">
        <v>3</v>
      </c>
      <c r="C32" s="3" t="s">
        <v>4</v>
      </c>
      <c r="D32" s="4">
        <v>16336</v>
      </c>
    </row>
    <row r="33" spans="1:4" x14ac:dyDescent="0.3">
      <c r="C33" s="3" t="s">
        <v>5</v>
      </c>
      <c r="D33" s="4">
        <v>16863</v>
      </c>
    </row>
    <row r="34" spans="1:4" x14ac:dyDescent="0.3">
      <c r="A34" s="3" t="s">
        <v>20</v>
      </c>
      <c r="B34" s="3" t="s">
        <v>3</v>
      </c>
      <c r="C34" s="3" t="s">
        <v>4</v>
      </c>
      <c r="D34" s="4">
        <v>36290</v>
      </c>
    </row>
    <row r="35" spans="1:4" x14ac:dyDescent="0.3">
      <c r="C35" s="3" t="s">
        <v>5</v>
      </c>
      <c r="D35" s="4">
        <v>36130</v>
      </c>
    </row>
    <row r="36" spans="1:4" x14ac:dyDescent="0.3">
      <c r="A36" s="3" t="s">
        <v>21</v>
      </c>
      <c r="B36" s="3" t="s">
        <v>3</v>
      </c>
      <c r="C36" s="3" t="s">
        <v>4</v>
      </c>
      <c r="D36" s="4">
        <v>475604</v>
      </c>
    </row>
    <row r="37" spans="1:4" x14ac:dyDescent="0.3">
      <c r="C37" s="3" t="s">
        <v>5</v>
      </c>
      <c r="D37" s="4">
        <v>486005</v>
      </c>
    </row>
    <row r="38" spans="1:4" x14ac:dyDescent="0.3">
      <c r="A38" s="3" t="s">
        <v>22</v>
      </c>
      <c r="B38" s="3" t="s">
        <v>3</v>
      </c>
      <c r="C38" s="3" t="s">
        <v>4</v>
      </c>
      <c r="D38" s="4">
        <v>49563</v>
      </c>
    </row>
    <row r="39" spans="1:4" x14ac:dyDescent="0.3">
      <c r="C39" s="3" t="s">
        <v>5</v>
      </c>
      <c r="D39" s="4">
        <v>47531</v>
      </c>
    </row>
    <row r="40" spans="1:4" x14ac:dyDescent="0.3">
      <c r="A40" s="3" t="s">
        <v>23</v>
      </c>
      <c r="B40" s="3" t="s">
        <v>3</v>
      </c>
      <c r="C40" s="3" t="s">
        <v>4</v>
      </c>
      <c r="D40" s="4">
        <v>51220</v>
      </c>
    </row>
    <row r="41" spans="1:4" x14ac:dyDescent="0.3">
      <c r="C41" s="3" t="s">
        <v>5</v>
      </c>
      <c r="D41" s="4">
        <v>52054</v>
      </c>
    </row>
    <row r="42" spans="1:4" x14ac:dyDescent="0.3">
      <c r="A42" s="3" t="s">
        <v>24</v>
      </c>
      <c r="B42" s="3" t="s">
        <v>3</v>
      </c>
      <c r="C42" s="3" t="s">
        <v>4</v>
      </c>
      <c r="D42" s="4">
        <v>25414</v>
      </c>
    </row>
    <row r="43" spans="1:4" x14ac:dyDescent="0.3">
      <c r="C43" s="3" t="s">
        <v>5</v>
      </c>
      <c r="D43" s="4">
        <v>24935</v>
      </c>
    </row>
    <row r="44" spans="1:4" x14ac:dyDescent="0.3">
      <c r="A44" s="3" t="s">
        <v>25</v>
      </c>
      <c r="B44" s="3" t="s">
        <v>3</v>
      </c>
      <c r="C44" s="3" t="s">
        <v>4</v>
      </c>
      <c r="D44" s="4">
        <v>40664</v>
      </c>
    </row>
    <row r="45" spans="1:4" x14ac:dyDescent="0.3">
      <c r="C45" s="3" t="s">
        <v>5</v>
      </c>
      <c r="D45" s="4">
        <v>40552</v>
      </c>
    </row>
    <row r="46" spans="1:4" x14ac:dyDescent="0.3">
      <c r="A46" s="3" t="s">
        <v>26</v>
      </c>
      <c r="B46" s="3" t="s">
        <v>3</v>
      </c>
      <c r="C46" s="3" t="s">
        <v>4</v>
      </c>
      <c r="D46" s="4">
        <v>23358</v>
      </c>
    </row>
    <row r="47" spans="1:4" x14ac:dyDescent="0.3">
      <c r="C47" s="3" t="s">
        <v>5</v>
      </c>
      <c r="D47" s="4">
        <v>24425</v>
      </c>
    </row>
    <row r="48" spans="1:4" x14ac:dyDescent="0.3">
      <c r="A48" s="3" t="s">
        <v>27</v>
      </c>
      <c r="B48" s="3" t="s">
        <v>3</v>
      </c>
      <c r="C48" s="3" t="s">
        <v>4</v>
      </c>
      <c r="D48" s="4">
        <v>5938</v>
      </c>
    </row>
    <row r="49" spans="1:4" x14ac:dyDescent="0.3">
      <c r="C49" s="3" t="s">
        <v>5</v>
      </c>
      <c r="D49" s="4">
        <v>6023</v>
      </c>
    </row>
    <row r="50" spans="1:4" x14ac:dyDescent="0.3">
      <c r="A50" s="3" t="s">
        <v>28</v>
      </c>
      <c r="B50" s="3" t="s">
        <v>3</v>
      </c>
      <c r="C50" s="3" t="s">
        <v>4</v>
      </c>
      <c r="D50" s="4">
        <v>31067</v>
      </c>
    </row>
    <row r="51" spans="1:4" x14ac:dyDescent="0.3">
      <c r="C51" s="3" t="s">
        <v>5</v>
      </c>
      <c r="D51" s="4">
        <v>30467</v>
      </c>
    </row>
    <row r="52" spans="1:4" x14ac:dyDescent="0.3">
      <c r="A52" s="3" t="s">
        <v>29</v>
      </c>
      <c r="B52" s="3" t="s">
        <v>3</v>
      </c>
      <c r="C52" s="3" t="s">
        <v>4</v>
      </c>
      <c r="D52" s="4">
        <v>24436</v>
      </c>
    </row>
    <row r="53" spans="1:4" x14ac:dyDescent="0.3">
      <c r="C53" s="3" t="s">
        <v>5</v>
      </c>
      <c r="D53" s="4">
        <v>23487</v>
      </c>
    </row>
    <row r="54" spans="1:4" x14ac:dyDescent="0.3">
      <c r="A54" s="3" t="s">
        <v>30</v>
      </c>
      <c r="B54" s="3" t="s">
        <v>3</v>
      </c>
      <c r="C54" s="3" t="s">
        <v>4</v>
      </c>
      <c r="D54" s="4">
        <v>14355</v>
      </c>
    </row>
    <row r="55" spans="1:4" x14ac:dyDescent="0.3">
      <c r="C55" s="3" t="s">
        <v>5</v>
      </c>
      <c r="D55" s="4">
        <v>13869</v>
      </c>
    </row>
    <row r="56" spans="1:4" x14ac:dyDescent="0.3">
      <c r="A56" s="3" t="s">
        <v>31</v>
      </c>
      <c r="B56" s="3" t="s">
        <v>3</v>
      </c>
      <c r="C56" s="3" t="s">
        <v>4</v>
      </c>
      <c r="D56" s="4">
        <v>10869</v>
      </c>
    </row>
    <row r="57" spans="1:4" x14ac:dyDescent="0.3">
      <c r="C57" s="3" t="s">
        <v>5</v>
      </c>
      <c r="D57" s="4">
        <v>10571</v>
      </c>
    </row>
    <row r="58" spans="1:4" x14ac:dyDescent="0.3">
      <c r="A58" s="3" t="s">
        <v>32</v>
      </c>
      <c r="B58" s="3" t="s">
        <v>3</v>
      </c>
      <c r="C58" s="3" t="s">
        <v>4</v>
      </c>
      <c r="D58" s="4">
        <v>4760</v>
      </c>
    </row>
    <row r="59" spans="1:4" x14ac:dyDescent="0.3">
      <c r="C59" s="3" t="s">
        <v>5</v>
      </c>
      <c r="D59" s="4">
        <v>4579</v>
      </c>
    </row>
    <row r="60" spans="1:4" x14ac:dyDescent="0.3">
      <c r="A60" s="3" t="s">
        <v>33</v>
      </c>
      <c r="B60" s="3" t="s">
        <v>3</v>
      </c>
      <c r="C60" s="3" t="s">
        <v>4</v>
      </c>
      <c r="D60" s="4">
        <v>9466</v>
      </c>
    </row>
    <row r="61" spans="1:4" x14ac:dyDescent="0.3">
      <c r="C61" s="3" t="s">
        <v>5</v>
      </c>
      <c r="D61" s="4">
        <v>9205</v>
      </c>
    </row>
    <row r="62" spans="1:4" x14ac:dyDescent="0.3">
      <c r="A62" s="3" t="s">
        <v>34</v>
      </c>
      <c r="B62" s="3" t="s">
        <v>3</v>
      </c>
      <c r="C62" s="3" t="s">
        <v>4</v>
      </c>
      <c r="D62" s="4">
        <v>7095</v>
      </c>
    </row>
    <row r="63" spans="1:4" x14ac:dyDescent="0.3">
      <c r="C63" s="3" t="s">
        <v>5</v>
      </c>
      <c r="D63" s="4">
        <v>6784</v>
      </c>
    </row>
    <row r="64" spans="1:4" x14ac:dyDescent="0.3">
      <c r="A64" s="3" t="s">
        <v>35</v>
      </c>
      <c r="B64" s="3" t="s">
        <v>3</v>
      </c>
      <c r="C64" s="3" t="s">
        <v>4</v>
      </c>
      <c r="D64" s="4">
        <v>10747</v>
      </c>
    </row>
    <row r="65" spans="1:4" x14ac:dyDescent="0.3">
      <c r="C65" s="3" t="s">
        <v>5</v>
      </c>
      <c r="D65" s="4">
        <v>10393</v>
      </c>
    </row>
    <row r="66" spans="1:4" x14ac:dyDescent="0.3">
      <c r="A66" s="3" t="s">
        <v>36</v>
      </c>
      <c r="B66" s="3" t="s">
        <v>3</v>
      </c>
      <c r="C66" s="3" t="s">
        <v>4</v>
      </c>
      <c r="D66" s="4">
        <v>110971</v>
      </c>
    </row>
    <row r="67" spans="1:4" x14ac:dyDescent="0.3">
      <c r="C67" s="3" t="s">
        <v>5</v>
      </c>
      <c r="D67" s="4">
        <v>113548</v>
      </c>
    </row>
    <row r="68" spans="1:4" x14ac:dyDescent="0.3">
      <c r="A68" s="3" t="s">
        <v>37</v>
      </c>
      <c r="B68" s="3" t="s">
        <v>3</v>
      </c>
      <c r="C68" s="3" t="s">
        <v>4</v>
      </c>
      <c r="D68" s="4">
        <v>22364</v>
      </c>
    </row>
    <row r="69" spans="1:4" x14ac:dyDescent="0.3">
      <c r="C69" s="3" t="s">
        <v>5</v>
      </c>
      <c r="D69" s="4">
        <v>21866</v>
      </c>
    </row>
    <row r="70" spans="1:4" x14ac:dyDescent="0.3">
      <c r="A70" s="3" t="s">
        <v>38</v>
      </c>
      <c r="B70" s="3" t="s">
        <v>3</v>
      </c>
      <c r="C70" s="3" t="s">
        <v>4</v>
      </c>
      <c r="D70" s="4">
        <v>11325</v>
      </c>
    </row>
    <row r="71" spans="1:4" x14ac:dyDescent="0.3">
      <c r="C71" s="3" t="s">
        <v>5</v>
      </c>
      <c r="D71" s="4">
        <v>10697</v>
      </c>
    </row>
    <row r="72" spans="1:4" x14ac:dyDescent="0.3">
      <c r="A72" s="3" t="s">
        <v>39</v>
      </c>
      <c r="B72" s="3" t="s">
        <v>3</v>
      </c>
      <c r="C72" s="3" t="s">
        <v>4</v>
      </c>
      <c r="D72" s="4">
        <v>4656</v>
      </c>
    </row>
    <row r="73" spans="1:4" x14ac:dyDescent="0.3">
      <c r="C73" s="3" t="s">
        <v>5</v>
      </c>
      <c r="D73" s="4">
        <v>4476</v>
      </c>
    </row>
    <row r="74" spans="1:4" x14ac:dyDescent="0.3">
      <c r="A74" s="3" t="s">
        <v>40</v>
      </c>
      <c r="B74" s="3" t="s">
        <v>3</v>
      </c>
      <c r="C74" s="3" t="s">
        <v>4</v>
      </c>
      <c r="D74" s="4">
        <v>5626</v>
      </c>
    </row>
    <row r="75" spans="1:4" x14ac:dyDescent="0.3">
      <c r="C75" s="3" t="s">
        <v>5</v>
      </c>
      <c r="D75" s="4">
        <v>5577</v>
      </c>
    </row>
    <row r="76" spans="1:4" x14ac:dyDescent="0.3">
      <c r="A76" s="3" t="s">
        <v>41</v>
      </c>
      <c r="B76" s="3" t="s">
        <v>3</v>
      </c>
      <c r="C76" s="3" t="s">
        <v>4</v>
      </c>
      <c r="D76" s="4">
        <v>27772</v>
      </c>
    </row>
    <row r="77" spans="1:4" x14ac:dyDescent="0.3">
      <c r="C77" s="3" t="s">
        <v>5</v>
      </c>
      <c r="D77" s="4">
        <v>28175</v>
      </c>
    </row>
    <row r="78" spans="1:4" x14ac:dyDescent="0.3">
      <c r="A78" s="3" t="s">
        <v>42</v>
      </c>
      <c r="B78" s="3" t="s">
        <v>3</v>
      </c>
      <c r="C78" s="3" t="s">
        <v>4</v>
      </c>
      <c r="D78" s="4">
        <v>6110</v>
      </c>
    </row>
    <row r="79" spans="1:4" x14ac:dyDescent="0.3">
      <c r="C79" s="3" t="s">
        <v>5</v>
      </c>
      <c r="D79" s="4">
        <v>5917</v>
      </c>
    </row>
    <row r="80" spans="1:4" x14ac:dyDescent="0.3">
      <c r="A80" s="3" t="s">
        <v>43</v>
      </c>
      <c r="B80" s="3" t="s">
        <v>3</v>
      </c>
      <c r="C80" s="3" t="s">
        <v>4</v>
      </c>
      <c r="D80" s="4">
        <v>8555</v>
      </c>
    </row>
    <row r="81" spans="1:4" x14ac:dyDescent="0.3">
      <c r="C81" s="3" t="s">
        <v>5</v>
      </c>
      <c r="D81" s="4">
        <v>8157</v>
      </c>
    </row>
    <row r="82" spans="1:4" x14ac:dyDescent="0.3">
      <c r="A82" s="3" t="s">
        <v>44</v>
      </c>
      <c r="B82" s="3" t="s">
        <v>3</v>
      </c>
      <c r="C82" s="3" t="s">
        <v>4</v>
      </c>
      <c r="D82" s="4">
        <v>17280</v>
      </c>
    </row>
    <row r="83" spans="1:4" x14ac:dyDescent="0.3">
      <c r="C83" s="3" t="s">
        <v>5</v>
      </c>
      <c r="D83" s="4">
        <v>17145</v>
      </c>
    </row>
    <row r="84" spans="1:4" x14ac:dyDescent="0.3">
      <c r="A84" s="3" t="s">
        <v>45</v>
      </c>
      <c r="B84" s="3" t="s">
        <v>3</v>
      </c>
      <c r="C84" s="3" t="s">
        <v>4</v>
      </c>
      <c r="D84" s="4">
        <v>53038</v>
      </c>
    </row>
    <row r="85" spans="1:4" x14ac:dyDescent="0.3">
      <c r="C85" s="3" t="s">
        <v>5</v>
      </c>
      <c r="D85" s="4">
        <v>52689</v>
      </c>
    </row>
    <row r="86" spans="1:4" x14ac:dyDescent="0.3">
      <c r="A86" s="3" t="s">
        <v>46</v>
      </c>
      <c r="B86" s="3" t="s">
        <v>3</v>
      </c>
      <c r="C86" s="3" t="s">
        <v>4</v>
      </c>
      <c r="D86" s="4">
        <v>17912</v>
      </c>
    </row>
    <row r="87" spans="1:4" x14ac:dyDescent="0.3">
      <c r="C87" s="3" t="s">
        <v>5</v>
      </c>
      <c r="D87" s="4">
        <v>17708</v>
      </c>
    </row>
    <row r="88" spans="1:4" x14ac:dyDescent="0.3">
      <c r="A88" s="3" t="s">
        <v>47</v>
      </c>
      <c r="B88" s="3" t="s">
        <v>3</v>
      </c>
      <c r="C88" s="3" t="s">
        <v>4</v>
      </c>
      <c r="D88" s="4">
        <v>6642</v>
      </c>
    </row>
    <row r="89" spans="1:4" x14ac:dyDescent="0.3">
      <c r="C89" s="3" t="s">
        <v>5</v>
      </c>
      <c r="D89" s="4">
        <v>6607</v>
      </c>
    </row>
    <row r="90" spans="1:4" x14ac:dyDescent="0.3">
      <c r="A90" s="3" t="s">
        <v>48</v>
      </c>
      <c r="B90" s="3" t="s">
        <v>3</v>
      </c>
      <c r="C90" s="3" t="s">
        <v>4</v>
      </c>
      <c r="D90" s="4">
        <v>2727</v>
      </c>
    </row>
    <row r="91" spans="1:4" x14ac:dyDescent="0.3">
      <c r="C91" s="3" t="s">
        <v>5</v>
      </c>
      <c r="D91" s="4">
        <v>2570</v>
      </c>
    </row>
    <row r="92" spans="1:4" x14ac:dyDescent="0.3">
      <c r="A92" s="3" t="s">
        <v>49</v>
      </c>
      <c r="B92" s="3" t="s">
        <v>3</v>
      </c>
      <c r="C92" s="3" t="s">
        <v>4</v>
      </c>
      <c r="D92" s="4">
        <v>1944</v>
      </c>
    </row>
    <row r="93" spans="1:4" x14ac:dyDescent="0.3">
      <c r="C93" s="3" t="s">
        <v>5</v>
      </c>
      <c r="D93" s="4">
        <v>1805</v>
      </c>
    </row>
    <row r="94" spans="1:4" x14ac:dyDescent="0.3">
      <c r="A94" s="3" t="s">
        <v>50</v>
      </c>
      <c r="B94" s="3" t="s">
        <v>3</v>
      </c>
      <c r="C94" s="3" t="s">
        <v>4</v>
      </c>
      <c r="D94" s="4">
        <v>5039</v>
      </c>
    </row>
    <row r="95" spans="1:4" x14ac:dyDescent="0.3">
      <c r="C95" s="3" t="s">
        <v>5</v>
      </c>
      <c r="D95" s="4">
        <v>4858</v>
      </c>
    </row>
    <row r="96" spans="1:4" x14ac:dyDescent="0.3">
      <c r="A96" s="3" t="s">
        <v>51</v>
      </c>
      <c r="B96" s="3" t="s">
        <v>3</v>
      </c>
      <c r="C96" s="3" t="s">
        <v>4</v>
      </c>
      <c r="D96" s="4">
        <v>2809</v>
      </c>
    </row>
    <row r="97" spans="1:4" x14ac:dyDescent="0.3">
      <c r="C97" s="3" t="s">
        <v>5</v>
      </c>
      <c r="D97" s="4">
        <v>2640</v>
      </c>
    </row>
    <row r="98" spans="1:4" x14ac:dyDescent="0.3">
      <c r="A98" s="3" t="s">
        <v>52</v>
      </c>
      <c r="B98" s="3" t="s">
        <v>3</v>
      </c>
      <c r="C98" s="3" t="s">
        <v>4</v>
      </c>
      <c r="D98" s="4">
        <v>5827</v>
      </c>
    </row>
    <row r="99" spans="1:4" x14ac:dyDescent="0.3">
      <c r="C99" s="3" t="s">
        <v>5</v>
      </c>
      <c r="D99" s="4">
        <v>5705</v>
      </c>
    </row>
    <row r="100" spans="1:4" x14ac:dyDescent="0.3">
      <c r="A100" s="3" t="s">
        <v>53</v>
      </c>
      <c r="B100" s="3" t="s">
        <v>3</v>
      </c>
      <c r="C100" s="3" t="s">
        <v>4</v>
      </c>
      <c r="D100" s="4">
        <v>11120</v>
      </c>
    </row>
    <row r="101" spans="1:4" x14ac:dyDescent="0.3">
      <c r="C101" s="3" t="s">
        <v>5</v>
      </c>
      <c r="D101" s="4">
        <v>10587</v>
      </c>
    </row>
    <row r="102" spans="1:4" x14ac:dyDescent="0.3">
      <c r="A102" s="3" t="s">
        <v>54</v>
      </c>
      <c r="B102" s="3" t="s">
        <v>3</v>
      </c>
      <c r="C102" s="3" t="s">
        <v>4</v>
      </c>
      <c r="D102" s="4">
        <v>4085</v>
      </c>
    </row>
    <row r="103" spans="1:4" x14ac:dyDescent="0.3">
      <c r="C103" s="3" t="s">
        <v>5</v>
      </c>
      <c r="D103" s="4">
        <v>3870</v>
      </c>
    </row>
    <row r="104" spans="1:4" x14ac:dyDescent="0.3">
      <c r="A104" s="3" t="s">
        <v>55</v>
      </c>
      <c r="B104" s="3" t="s">
        <v>3</v>
      </c>
      <c r="C104" s="3" t="s">
        <v>4</v>
      </c>
      <c r="D104" s="4">
        <v>81904</v>
      </c>
    </row>
    <row r="105" spans="1:4" x14ac:dyDescent="0.3">
      <c r="C105" s="3" t="s">
        <v>5</v>
      </c>
      <c r="D105" s="4">
        <v>78850</v>
      </c>
    </row>
    <row r="106" spans="1:4" x14ac:dyDescent="0.3">
      <c r="A106" s="3" t="s">
        <v>56</v>
      </c>
      <c r="B106" s="3" t="s">
        <v>3</v>
      </c>
      <c r="C106" s="3" t="s">
        <v>4</v>
      </c>
      <c r="D106" s="4">
        <v>70803</v>
      </c>
    </row>
    <row r="107" spans="1:4" x14ac:dyDescent="0.3">
      <c r="C107" s="3" t="s">
        <v>5</v>
      </c>
      <c r="D107" s="4">
        <v>70712</v>
      </c>
    </row>
    <row r="108" spans="1:4" x14ac:dyDescent="0.3">
      <c r="A108" s="3" t="s">
        <v>57</v>
      </c>
      <c r="B108" s="3" t="s">
        <v>3</v>
      </c>
      <c r="C108" s="3" t="s">
        <v>4</v>
      </c>
      <c r="D108" s="4">
        <v>7366</v>
      </c>
    </row>
    <row r="109" spans="1:4" x14ac:dyDescent="0.3">
      <c r="C109" s="3" t="s">
        <v>5</v>
      </c>
      <c r="D109" s="4">
        <v>7229</v>
      </c>
    </row>
    <row r="110" spans="1:4" x14ac:dyDescent="0.3">
      <c r="A110" s="3" t="s">
        <v>58</v>
      </c>
      <c r="B110" s="3" t="s">
        <v>3</v>
      </c>
      <c r="C110" s="3" t="s">
        <v>4</v>
      </c>
      <c r="D110" s="4">
        <v>22079</v>
      </c>
    </row>
    <row r="111" spans="1:4" x14ac:dyDescent="0.3">
      <c r="C111" s="3" t="s">
        <v>5</v>
      </c>
      <c r="D111" s="4">
        <v>21552</v>
      </c>
    </row>
    <row r="112" spans="1:4" x14ac:dyDescent="0.3">
      <c r="A112" s="3" t="s">
        <v>59</v>
      </c>
      <c r="B112" s="3" t="s">
        <v>3</v>
      </c>
      <c r="C112" s="3" t="s">
        <v>4</v>
      </c>
      <c r="D112" s="4">
        <v>3715</v>
      </c>
    </row>
    <row r="113" spans="1:4" x14ac:dyDescent="0.3">
      <c r="C113" s="3" t="s">
        <v>5</v>
      </c>
      <c r="D113" s="4">
        <v>3778</v>
      </c>
    </row>
    <row r="114" spans="1:4" x14ac:dyDescent="0.3">
      <c r="A114" s="3" t="s">
        <v>60</v>
      </c>
      <c r="B114" s="3" t="s">
        <v>3</v>
      </c>
      <c r="C114" s="3" t="s">
        <v>4</v>
      </c>
      <c r="D114" s="4">
        <v>13776</v>
      </c>
    </row>
    <row r="115" spans="1:4" x14ac:dyDescent="0.3">
      <c r="C115" s="3" t="s">
        <v>5</v>
      </c>
      <c r="D115" s="4">
        <v>13510</v>
      </c>
    </row>
    <row r="116" spans="1:4" x14ac:dyDescent="0.3">
      <c r="A116" s="3" t="s">
        <v>61</v>
      </c>
      <c r="B116" s="3" t="s">
        <v>3</v>
      </c>
      <c r="C116" s="3" t="s">
        <v>4</v>
      </c>
      <c r="D116" s="4">
        <v>3469</v>
      </c>
    </row>
    <row r="117" spans="1:4" x14ac:dyDescent="0.3">
      <c r="C117" s="3" t="s">
        <v>5</v>
      </c>
      <c r="D117" s="4">
        <v>3330</v>
      </c>
    </row>
    <row r="118" spans="1:4" x14ac:dyDescent="0.3">
      <c r="A118" s="3" t="s">
        <v>62</v>
      </c>
      <c r="B118" s="3" t="s">
        <v>3</v>
      </c>
      <c r="C118" s="3" t="s">
        <v>4</v>
      </c>
      <c r="D118" s="4">
        <v>5070</v>
      </c>
    </row>
    <row r="119" spans="1:4" x14ac:dyDescent="0.3">
      <c r="C119" s="3" t="s">
        <v>5</v>
      </c>
      <c r="D119" s="4">
        <v>4696</v>
      </c>
    </row>
    <row r="120" spans="1:4" x14ac:dyDescent="0.3">
      <c r="A120" s="3" t="s">
        <v>63</v>
      </c>
      <c r="B120" s="3" t="s">
        <v>3</v>
      </c>
      <c r="C120" s="3" t="s">
        <v>4</v>
      </c>
      <c r="D120" s="4">
        <v>3663</v>
      </c>
    </row>
    <row r="121" spans="1:4" x14ac:dyDescent="0.3">
      <c r="C121" s="3" t="s">
        <v>5</v>
      </c>
      <c r="D121" s="4">
        <v>3650</v>
      </c>
    </row>
    <row r="122" spans="1:4" x14ac:dyDescent="0.3">
      <c r="A122" s="3" t="s">
        <v>64</v>
      </c>
      <c r="B122" s="3" t="s">
        <v>3</v>
      </c>
      <c r="C122" s="3" t="s">
        <v>4</v>
      </c>
      <c r="D122" s="4">
        <v>6115</v>
      </c>
    </row>
    <row r="123" spans="1:4" x14ac:dyDescent="0.3">
      <c r="C123" s="3" t="s">
        <v>5</v>
      </c>
      <c r="D123" s="4">
        <v>5989</v>
      </c>
    </row>
    <row r="124" spans="1:4" x14ac:dyDescent="0.3">
      <c r="A124" s="3" t="s">
        <v>65</v>
      </c>
      <c r="B124" s="3" t="s">
        <v>3</v>
      </c>
      <c r="C124" s="3" t="s">
        <v>4</v>
      </c>
      <c r="D124" s="4">
        <v>15264</v>
      </c>
    </row>
    <row r="125" spans="1:4" x14ac:dyDescent="0.3">
      <c r="C125" s="3" t="s">
        <v>5</v>
      </c>
      <c r="D125" s="4">
        <v>14545</v>
      </c>
    </row>
    <row r="126" spans="1:4" x14ac:dyDescent="0.3">
      <c r="A126" s="3" t="s">
        <v>66</v>
      </c>
      <c r="B126" s="3" t="s">
        <v>3</v>
      </c>
      <c r="C126" s="3" t="s">
        <v>4</v>
      </c>
      <c r="D126" s="4">
        <v>7087</v>
      </c>
    </row>
    <row r="127" spans="1:4" x14ac:dyDescent="0.3">
      <c r="C127" s="3" t="s">
        <v>5</v>
      </c>
      <c r="D127" s="4">
        <v>6859</v>
      </c>
    </row>
    <row r="128" spans="1:4" x14ac:dyDescent="0.3">
      <c r="A128" s="3" t="s">
        <v>67</v>
      </c>
      <c r="B128" s="3" t="s">
        <v>3</v>
      </c>
      <c r="C128" s="3" t="s">
        <v>4</v>
      </c>
      <c r="D128" s="4">
        <v>69692</v>
      </c>
    </row>
    <row r="129" spans="1:4" x14ac:dyDescent="0.3">
      <c r="C129" s="3" t="s">
        <v>5</v>
      </c>
      <c r="D129" s="4">
        <v>69455</v>
      </c>
    </row>
    <row r="130" spans="1:4" x14ac:dyDescent="0.3">
      <c r="A130" s="3" t="s">
        <v>68</v>
      </c>
      <c r="B130" s="3" t="s">
        <v>3</v>
      </c>
      <c r="C130" s="3" t="s">
        <v>4</v>
      </c>
      <c r="D130" s="4">
        <v>16081</v>
      </c>
    </row>
    <row r="131" spans="1:4" x14ac:dyDescent="0.3">
      <c r="C131" s="3" t="s">
        <v>5</v>
      </c>
      <c r="D131" s="4">
        <v>15384</v>
      </c>
    </row>
    <row r="132" spans="1:4" x14ac:dyDescent="0.3">
      <c r="A132" s="3" t="s">
        <v>69</v>
      </c>
      <c r="B132" s="3" t="s">
        <v>3</v>
      </c>
      <c r="C132" s="3" t="s">
        <v>4</v>
      </c>
      <c r="D132" s="4">
        <v>17442</v>
      </c>
    </row>
    <row r="133" spans="1:4" x14ac:dyDescent="0.3">
      <c r="C133" s="3" t="s">
        <v>5</v>
      </c>
      <c r="D133" s="4">
        <v>16930</v>
      </c>
    </row>
    <row r="134" spans="1:4" x14ac:dyDescent="0.3">
      <c r="A134" s="3" t="s">
        <v>70</v>
      </c>
      <c r="B134" s="3" t="s">
        <v>3</v>
      </c>
      <c r="C134" s="3" t="s">
        <v>4</v>
      </c>
      <c r="D134" s="4">
        <v>5935</v>
      </c>
    </row>
    <row r="135" spans="1:4" x14ac:dyDescent="0.3">
      <c r="C135" s="3" t="s">
        <v>5</v>
      </c>
      <c r="D135" s="4">
        <v>5646</v>
      </c>
    </row>
    <row r="136" spans="1:4" x14ac:dyDescent="0.3">
      <c r="A136" s="3" t="s">
        <v>71</v>
      </c>
      <c r="B136" s="3" t="s">
        <v>3</v>
      </c>
      <c r="C136" s="3" t="s">
        <v>4</v>
      </c>
      <c r="D136" s="4">
        <v>14062</v>
      </c>
    </row>
    <row r="137" spans="1:4" x14ac:dyDescent="0.3">
      <c r="C137" s="3" t="s">
        <v>5</v>
      </c>
      <c r="D137" s="4">
        <v>13415</v>
      </c>
    </row>
    <row r="138" spans="1:4" x14ac:dyDescent="0.3">
      <c r="A138" s="3" t="s">
        <v>72</v>
      </c>
      <c r="B138" s="3" t="s">
        <v>3</v>
      </c>
      <c r="C138" s="3" t="s">
        <v>4</v>
      </c>
      <c r="D138" s="4">
        <v>8856</v>
      </c>
    </row>
    <row r="139" spans="1:4" x14ac:dyDescent="0.3">
      <c r="C139" s="3" t="s">
        <v>5</v>
      </c>
      <c r="D139" s="4">
        <v>8781</v>
      </c>
    </row>
    <row r="140" spans="1:4" x14ac:dyDescent="0.3">
      <c r="A140" s="3" t="s">
        <v>73</v>
      </c>
      <c r="B140" s="3" t="s">
        <v>3</v>
      </c>
      <c r="C140" s="3" t="s">
        <v>4</v>
      </c>
      <c r="D140" s="4">
        <v>9579</v>
      </c>
    </row>
    <row r="141" spans="1:4" x14ac:dyDescent="0.3">
      <c r="C141" s="3" t="s">
        <v>5</v>
      </c>
      <c r="D141" s="4">
        <v>9393</v>
      </c>
    </row>
    <row r="142" spans="1:4" x14ac:dyDescent="0.3">
      <c r="A142" s="3" t="s">
        <v>74</v>
      </c>
      <c r="B142" s="3" t="s">
        <v>3</v>
      </c>
      <c r="C142" s="3" t="s">
        <v>4</v>
      </c>
      <c r="D142" s="4">
        <v>4998</v>
      </c>
    </row>
    <row r="143" spans="1:4" x14ac:dyDescent="0.3">
      <c r="C143" s="3" t="s">
        <v>5</v>
      </c>
      <c r="D143" s="4">
        <v>4562</v>
      </c>
    </row>
    <row r="144" spans="1:4" x14ac:dyDescent="0.3">
      <c r="A144" s="3" t="s">
        <v>75</v>
      </c>
      <c r="B144" s="3" t="s">
        <v>3</v>
      </c>
      <c r="C144" s="3" t="s">
        <v>4</v>
      </c>
      <c r="D144" s="4">
        <v>4522</v>
      </c>
    </row>
    <row r="145" spans="1:4" x14ac:dyDescent="0.3">
      <c r="C145" s="3" t="s">
        <v>5</v>
      </c>
      <c r="D145" s="4">
        <v>4293</v>
      </c>
    </row>
    <row r="146" spans="1:4" x14ac:dyDescent="0.3">
      <c r="A146" s="3" t="s">
        <v>76</v>
      </c>
      <c r="B146" s="3" t="s">
        <v>3</v>
      </c>
      <c r="C146" s="3" t="s">
        <v>4</v>
      </c>
      <c r="D146" s="4">
        <v>6364</v>
      </c>
    </row>
    <row r="147" spans="1:4" x14ac:dyDescent="0.3">
      <c r="C147" s="3" t="s">
        <v>5</v>
      </c>
      <c r="D147" s="4">
        <v>6044</v>
      </c>
    </row>
    <row r="148" spans="1:4" x14ac:dyDescent="0.3">
      <c r="A148" s="3" t="s">
        <v>77</v>
      </c>
      <c r="B148" s="3" t="s">
        <v>3</v>
      </c>
      <c r="C148" s="3" t="s">
        <v>4</v>
      </c>
      <c r="D148" s="4">
        <v>10290</v>
      </c>
    </row>
    <row r="149" spans="1:4" x14ac:dyDescent="0.3">
      <c r="C149" s="3" t="s">
        <v>5</v>
      </c>
      <c r="D149" s="4">
        <v>9824</v>
      </c>
    </row>
    <row r="150" spans="1:4" x14ac:dyDescent="0.3">
      <c r="A150" s="3" t="s">
        <v>78</v>
      </c>
      <c r="B150" s="3" t="s">
        <v>3</v>
      </c>
      <c r="C150" s="3" t="s">
        <v>4</v>
      </c>
      <c r="D150" s="4">
        <v>8890</v>
      </c>
    </row>
    <row r="151" spans="1:4" x14ac:dyDescent="0.3">
      <c r="C151" s="3" t="s">
        <v>5</v>
      </c>
      <c r="D151" s="4">
        <v>8612</v>
      </c>
    </row>
    <row r="152" spans="1:4" x14ac:dyDescent="0.3">
      <c r="A152" s="3" t="s">
        <v>79</v>
      </c>
      <c r="B152" s="3" t="s">
        <v>3</v>
      </c>
      <c r="C152" s="3" t="s">
        <v>4</v>
      </c>
      <c r="D152" s="4">
        <v>5254</v>
      </c>
    </row>
    <row r="153" spans="1:4" x14ac:dyDescent="0.3">
      <c r="C153" s="3" t="s">
        <v>5</v>
      </c>
      <c r="D153" s="4">
        <v>4964</v>
      </c>
    </row>
    <row r="154" spans="1:4" x14ac:dyDescent="0.3">
      <c r="A154" s="3" t="s">
        <v>80</v>
      </c>
      <c r="B154" s="3" t="s">
        <v>3</v>
      </c>
      <c r="C154" s="3" t="s">
        <v>4</v>
      </c>
      <c r="D154" s="4">
        <v>46625</v>
      </c>
    </row>
    <row r="155" spans="1:4" x14ac:dyDescent="0.3">
      <c r="C155" s="3" t="s">
        <v>5</v>
      </c>
      <c r="D155" s="4">
        <v>45646</v>
      </c>
    </row>
    <row r="156" spans="1:4" x14ac:dyDescent="0.3">
      <c r="A156" s="3" t="s">
        <v>81</v>
      </c>
      <c r="B156" s="3" t="s">
        <v>3</v>
      </c>
      <c r="C156" s="3" t="s">
        <v>4</v>
      </c>
      <c r="D156" s="4">
        <v>14539</v>
      </c>
    </row>
    <row r="157" spans="1:4" x14ac:dyDescent="0.3">
      <c r="C157" s="3" t="s">
        <v>5</v>
      </c>
      <c r="D157" s="4">
        <v>13970</v>
      </c>
    </row>
    <row r="158" spans="1:4" x14ac:dyDescent="0.3">
      <c r="A158" s="3" t="s">
        <v>82</v>
      </c>
      <c r="B158" s="3" t="s">
        <v>3</v>
      </c>
      <c r="C158" s="3" t="s">
        <v>4</v>
      </c>
      <c r="D158" s="4">
        <v>3131</v>
      </c>
    </row>
    <row r="159" spans="1:4" x14ac:dyDescent="0.3">
      <c r="C159" s="3" t="s">
        <v>5</v>
      </c>
      <c r="D159" s="4">
        <v>2956</v>
      </c>
    </row>
    <row r="160" spans="1:4" x14ac:dyDescent="0.3">
      <c r="A160" s="3" t="s">
        <v>83</v>
      </c>
      <c r="B160" s="3" t="s">
        <v>3</v>
      </c>
      <c r="C160" s="3" t="s">
        <v>4</v>
      </c>
      <c r="D160" s="4">
        <v>3690</v>
      </c>
    </row>
    <row r="161" spans="1:4" x14ac:dyDescent="0.3">
      <c r="C161" s="3" t="s">
        <v>5</v>
      </c>
      <c r="D161" s="4">
        <v>3401</v>
      </c>
    </row>
    <row r="162" spans="1:4" x14ac:dyDescent="0.3">
      <c r="A162" s="3" t="s">
        <v>84</v>
      </c>
      <c r="B162" s="3" t="s">
        <v>3</v>
      </c>
      <c r="C162" s="3" t="s">
        <v>4</v>
      </c>
      <c r="D162" s="4">
        <v>7445</v>
      </c>
    </row>
    <row r="163" spans="1:4" x14ac:dyDescent="0.3">
      <c r="C163" s="3" t="s">
        <v>5</v>
      </c>
      <c r="D163" s="4">
        <v>7566</v>
      </c>
    </row>
    <row r="164" spans="1:4" x14ac:dyDescent="0.3">
      <c r="A164" s="3" t="s">
        <v>85</v>
      </c>
      <c r="B164" s="3" t="s">
        <v>3</v>
      </c>
      <c r="C164" s="3" t="s">
        <v>4</v>
      </c>
      <c r="D164" s="4">
        <v>7413</v>
      </c>
    </row>
    <row r="165" spans="1:4" x14ac:dyDescent="0.3">
      <c r="C165" s="3" t="s">
        <v>5</v>
      </c>
      <c r="D165" s="4">
        <v>6961</v>
      </c>
    </row>
    <row r="166" spans="1:4" x14ac:dyDescent="0.3">
      <c r="A166" s="3" t="s">
        <v>86</v>
      </c>
      <c r="B166" s="3" t="s">
        <v>3</v>
      </c>
      <c r="C166" s="3" t="s">
        <v>4</v>
      </c>
      <c r="D166" s="4">
        <v>6885</v>
      </c>
    </row>
    <row r="167" spans="1:4" x14ac:dyDescent="0.3">
      <c r="C167" s="3" t="s">
        <v>5</v>
      </c>
      <c r="D167" s="4">
        <v>6680</v>
      </c>
    </row>
    <row r="168" spans="1:4" x14ac:dyDescent="0.3">
      <c r="A168" s="3" t="s">
        <v>87</v>
      </c>
      <c r="B168" s="3" t="s">
        <v>3</v>
      </c>
      <c r="C168" s="3" t="s">
        <v>4</v>
      </c>
      <c r="D168" s="4">
        <v>4838</v>
      </c>
    </row>
    <row r="169" spans="1:4" x14ac:dyDescent="0.3">
      <c r="C169" s="3" t="s">
        <v>5</v>
      </c>
      <c r="D169" s="4">
        <v>4543</v>
      </c>
    </row>
    <row r="170" spans="1:4" x14ac:dyDescent="0.3">
      <c r="A170" s="3" t="s">
        <v>88</v>
      </c>
      <c r="B170" s="3" t="s">
        <v>3</v>
      </c>
      <c r="C170" s="3" t="s">
        <v>4</v>
      </c>
      <c r="D170" s="4">
        <v>33958</v>
      </c>
    </row>
    <row r="171" spans="1:4" x14ac:dyDescent="0.3">
      <c r="C171" s="3" t="s">
        <v>5</v>
      </c>
      <c r="D171" s="4">
        <v>34458</v>
      </c>
    </row>
    <row r="172" spans="1:4" x14ac:dyDescent="0.3">
      <c r="A172" s="3" t="s">
        <v>89</v>
      </c>
      <c r="B172" s="3" t="s">
        <v>3</v>
      </c>
      <c r="C172" s="3" t="s">
        <v>4</v>
      </c>
      <c r="D172" s="4">
        <v>10387</v>
      </c>
    </row>
    <row r="173" spans="1:4" x14ac:dyDescent="0.3">
      <c r="C173" s="3" t="s">
        <v>5</v>
      </c>
      <c r="D173" s="4">
        <v>9950</v>
      </c>
    </row>
    <row r="174" spans="1:4" x14ac:dyDescent="0.3">
      <c r="A174" s="3" t="s">
        <v>90</v>
      </c>
      <c r="B174" s="3" t="s">
        <v>3</v>
      </c>
      <c r="C174" s="3" t="s">
        <v>4</v>
      </c>
      <c r="D174" s="4">
        <v>13693</v>
      </c>
    </row>
    <row r="175" spans="1:4" x14ac:dyDescent="0.3">
      <c r="C175" s="3" t="s">
        <v>5</v>
      </c>
      <c r="D175" s="4">
        <v>13233</v>
      </c>
    </row>
    <row r="176" spans="1:4" x14ac:dyDescent="0.3">
      <c r="A176" s="3" t="s">
        <v>91</v>
      </c>
      <c r="B176" s="3" t="s">
        <v>3</v>
      </c>
      <c r="C176" s="3" t="s">
        <v>4</v>
      </c>
      <c r="D176" s="4">
        <v>18430</v>
      </c>
    </row>
    <row r="177" spans="1:4" x14ac:dyDescent="0.3">
      <c r="C177" s="3" t="s">
        <v>5</v>
      </c>
      <c r="D177" s="4">
        <v>18266</v>
      </c>
    </row>
    <row r="178" spans="1:4" x14ac:dyDescent="0.3">
      <c r="A178" s="3" t="s">
        <v>92</v>
      </c>
      <c r="B178" s="3" t="s">
        <v>3</v>
      </c>
      <c r="C178" s="3" t="s">
        <v>4</v>
      </c>
      <c r="D178" s="4">
        <v>8046</v>
      </c>
    </row>
    <row r="179" spans="1:4" x14ac:dyDescent="0.3">
      <c r="C179" s="3" t="s">
        <v>5</v>
      </c>
      <c r="D179" s="4">
        <v>7694</v>
      </c>
    </row>
    <row r="180" spans="1:4" x14ac:dyDescent="0.3">
      <c r="A180" s="3" t="s">
        <v>93</v>
      </c>
      <c r="B180" s="3" t="s">
        <v>3</v>
      </c>
      <c r="C180" s="3" t="s">
        <v>4</v>
      </c>
      <c r="D180" s="4">
        <v>5490</v>
      </c>
    </row>
    <row r="181" spans="1:4" x14ac:dyDescent="0.3">
      <c r="C181" s="3" t="s">
        <v>5</v>
      </c>
      <c r="D181" s="4">
        <v>5400</v>
      </c>
    </row>
    <row r="182" spans="1:4" x14ac:dyDescent="0.3">
      <c r="A182" s="3" t="s">
        <v>94</v>
      </c>
      <c r="B182" s="3" t="s">
        <v>3</v>
      </c>
      <c r="C182" s="3" t="s">
        <v>4</v>
      </c>
      <c r="D182" s="4">
        <v>29505</v>
      </c>
    </row>
    <row r="183" spans="1:4" x14ac:dyDescent="0.3">
      <c r="C183" s="3" t="s">
        <v>5</v>
      </c>
      <c r="D183" s="4">
        <v>29621</v>
      </c>
    </row>
    <row r="184" spans="1:4" x14ac:dyDescent="0.3">
      <c r="A184" s="3" t="s">
        <v>95</v>
      </c>
      <c r="B184" s="3" t="s">
        <v>3</v>
      </c>
      <c r="C184" s="3" t="s">
        <v>4</v>
      </c>
      <c r="D184" s="4">
        <v>6902</v>
      </c>
    </row>
    <row r="185" spans="1:4" x14ac:dyDescent="0.3">
      <c r="C185" s="3" t="s">
        <v>5</v>
      </c>
      <c r="D185" s="4">
        <v>6590</v>
      </c>
    </row>
    <row r="186" spans="1:4" x14ac:dyDescent="0.3">
      <c r="A186" s="3" t="s">
        <v>96</v>
      </c>
      <c r="B186" s="3" t="s">
        <v>3</v>
      </c>
      <c r="C186" s="3" t="s">
        <v>4</v>
      </c>
      <c r="D186" s="4">
        <v>34296</v>
      </c>
    </row>
    <row r="187" spans="1:4" x14ac:dyDescent="0.3">
      <c r="C187" s="3" t="s">
        <v>5</v>
      </c>
      <c r="D187" s="4">
        <v>32424</v>
      </c>
    </row>
    <row r="188" spans="1:4" x14ac:dyDescent="0.3">
      <c r="A188" s="3" t="s">
        <v>97</v>
      </c>
      <c r="B188" s="3" t="s">
        <v>3</v>
      </c>
      <c r="C188" s="3" t="s">
        <v>4</v>
      </c>
      <c r="D188" s="4">
        <v>15092</v>
      </c>
    </row>
    <row r="189" spans="1:4" x14ac:dyDescent="0.3">
      <c r="C189" s="3" t="s">
        <v>5</v>
      </c>
      <c r="D189" s="4">
        <v>14576</v>
      </c>
    </row>
    <row r="190" spans="1:4" x14ac:dyDescent="0.3">
      <c r="A190" s="3" t="s">
        <v>98</v>
      </c>
      <c r="B190" s="3" t="s">
        <v>3</v>
      </c>
      <c r="C190" s="3" t="s">
        <v>4</v>
      </c>
      <c r="D190" s="4">
        <v>16321</v>
      </c>
    </row>
    <row r="191" spans="1:4" x14ac:dyDescent="0.3">
      <c r="C191" s="3" t="s">
        <v>5</v>
      </c>
      <c r="D191" s="4">
        <v>16032</v>
      </c>
    </row>
    <row r="192" spans="1:4" x14ac:dyDescent="0.3">
      <c r="A192" s="3" t="s">
        <v>99</v>
      </c>
      <c r="B192" s="3" t="s">
        <v>3</v>
      </c>
      <c r="C192" s="3" t="s">
        <v>4</v>
      </c>
      <c r="D192" s="4">
        <v>8824</v>
      </c>
    </row>
    <row r="193" spans="1:4" x14ac:dyDescent="0.3">
      <c r="C193" s="3" t="s">
        <v>5</v>
      </c>
      <c r="D193" s="4">
        <v>8641</v>
      </c>
    </row>
    <row r="194" spans="1:4" x14ac:dyDescent="0.3">
      <c r="A194" s="3" t="s">
        <v>100</v>
      </c>
      <c r="B194" s="3" t="s">
        <v>3</v>
      </c>
      <c r="C194" s="3" t="s">
        <v>4</v>
      </c>
      <c r="D194" s="4">
        <v>7379</v>
      </c>
    </row>
    <row r="195" spans="1:4" x14ac:dyDescent="0.3">
      <c r="C195" s="3" t="s">
        <v>5</v>
      </c>
      <c r="D195" s="4">
        <v>6749</v>
      </c>
    </row>
    <row r="196" spans="1:4" x14ac:dyDescent="0.3">
      <c r="A196" s="3" t="s">
        <v>101</v>
      </c>
      <c r="B196" s="3" t="s">
        <v>3</v>
      </c>
      <c r="C196" s="3" t="s">
        <v>4</v>
      </c>
      <c r="D196" s="4">
        <v>12215</v>
      </c>
    </row>
    <row r="197" spans="1:4" x14ac:dyDescent="0.3">
      <c r="C197" s="3" t="s">
        <v>5</v>
      </c>
      <c r="D197" s="4">
        <v>12418</v>
      </c>
    </row>
    <row r="198" spans="1:4" x14ac:dyDescent="0.3">
      <c r="A198" s="3" t="s">
        <v>102</v>
      </c>
      <c r="B198" s="3" t="s">
        <v>3</v>
      </c>
      <c r="C198" s="3" t="s">
        <v>4</v>
      </c>
      <c r="D198" s="4">
        <v>9260</v>
      </c>
    </row>
    <row r="199" spans="1:4" x14ac:dyDescent="0.3">
      <c r="C199" s="3" t="s">
        <v>5</v>
      </c>
      <c r="D199" s="4">
        <v>9086</v>
      </c>
    </row>
    <row r="200" spans="1:4" x14ac:dyDescent="0.3">
      <c r="A200" s="3" t="s">
        <v>103</v>
      </c>
      <c r="B200" s="3" t="s">
        <v>3</v>
      </c>
      <c r="C200" s="3" t="s">
        <v>4</v>
      </c>
      <c r="D200" s="4">
        <v>18066</v>
      </c>
    </row>
    <row r="201" spans="1:4" x14ac:dyDescent="0.3">
      <c r="C201" s="3" t="s">
        <v>5</v>
      </c>
      <c r="D201" s="4">
        <v>18428</v>
      </c>
    </row>
    <row r="202" spans="1:4" x14ac:dyDescent="0.3">
      <c r="A202" s="3" t="s">
        <v>104</v>
      </c>
      <c r="B202" s="3" t="s">
        <v>3</v>
      </c>
      <c r="C202" s="3" t="s">
        <v>4</v>
      </c>
      <c r="D202" s="4">
        <v>7667</v>
      </c>
    </row>
    <row r="203" spans="1:4" x14ac:dyDescent="0.3">
      <c r="C203" s="3" t="s">
        <v>5</v>
      </c>
      <c r="D203" s="4">
        <v>7231</v>
      </c>
    </row>
    <row r="204" spans="1:4" x14ac:dyDescent="0.3">
      <c r="A204" s="3" t="s">
        <v>105</v>
      </c>
      <c r="B204" s="3" t="s">
        <v>3</v>
      </c>
      <c r="C204" s="3" t="s">
        <v>4</v>
      </c>
      <c r="D204" s="4">
        <v>5232</v>
      </c>
    </row>
    <row r="205" spans="1:4" x14ac:dyDescent="0.3">
      <c r="C205" s="3" t="s">
        <v>5</v>
      </c>
      <c r="D205" s="4">
        <v>4925</v>
      </c>
    </row>
    <row r="206" spans="1:4" x14ac:dyDescent="0.3">
      <c r="A206" s="3" t="s">
        <v>106</v>
      </c>
      <c r="B206" s="3" t="s">
        <v>3</v>
      </c>
      <c r="C206" s="3" t="s">
        <v>4</v>
      </c>
      <c r="D206" s="4">
        <v>7939</v>
      </c>
    </row>
    <row r="207" spans="1:4" x14ac:dyDescent="0.3">
      <c r="C207" s="3" t="s">
        <v>5</v>
      </c>
      <c r="D207" s="4">
        <v>7532</v>
      </c>
    </row>
    <row r="208" spans="1:4" x14ac:dyDescent="0.3">
      <c r="A208" s="3" t="s">
        <v>107</v>
      </c>
      <c r="B208" s="3" t="s">
        <v>3</v>
      </c>
      <c r="C208" s="3" t="s">
        <v>4</v>
      </c>
      <c r="D208" s="4">
        <v>15741</v>
      </c>
    </row>
    <row r="209" spans="1:4" x14ac:dyDescent="0.3">
      <c r="C209" s="3" t="s">
        <v>5</v>
      </c>
      <c r="D209" s="4">
        <v>15646</v>
      </c>
    </row>
    <row r="210" spans="1:4" x14ac:dyDescent="0.3">
      <c r="A210" s="3" t="s">
        <v>108</v>
      </c>
      <c r="B210" s="3" t="s">
        <v>3</v>
      </c>
      <c r="C210" s="3" t="s">
        <v>4</v>
      </c>
      <c r="D210" s="4">
        <v>12317</v>
      </c>
    </row>
    <row r="211" spans="1:4" x14ac:dyDescent="0.3">
      <c r="C211" s="3" t="s">
        <v>5</v>
      </c>
      <c r="D211" s="4">
        <v>12336</v>
      </c>
    </row>
    <row r="212" spans="1:4" x14ac:dyDescent="0.3">
      <c r="A212" s="3" t="s">
        <v>109</v>
      </c>
      <c r="B212" s="3" t="s">
        <v>3</v>
      </c>
      <c r="C212" s="3" t="s">
        <v>4</v>
      </c>
      <c r="D212" s="4">
        <v>10824</v>
      </c>
    </row>
    <row r="213" spans="1:4" x14ac:dyDescent="0.3">
      <c r="C213" s="3" t="s">
        <v>5</v>
      </c>
      <c r="D213" s="4">
        <v>10701</v>
      </c>
    </row>
    <row r="214" spans="1:4" x14ac:dyDescent="0.3">
      <c r="A214" s="3" t="s">
        <v>110</v>
      </c>
      <c r="B214" s="3" t="s">
        <v>3</v>
      </c>
      <c r="C214" s="3" t="s">
        <v>4</v>
      </c>
      <c r="D214" s="4">
        <v>7898</v>
      </c>
    </row>
    <row r="215" spans="1:4" x14ac:dyDescent="0.3">
      <c r="C215" s="3" t="s">
        <v>5</v>
      </c>
      <c r="D215" s="4">
        <v>7841</v>
      </c>
    </row>
    <row r="216" spans="1:4" x14ac:dyDescent="0.3">
      <c r="A216" s="3" t="s">
        <v>111</v>
      </c>
      <c r="B216" s="3" t="s">
        <v>3</v>
      </c>
      <c r="C216" s="3" t="s">
        <v>4</v>
      </c>
      <c r="D216" s="4">
        <v>9788</v>
      </c>
    </row>
    <row r="217" spans="1:4" x14ac:dyDescent="0.3">
      <c r="C217" s="3" t="s">
        <v>5</v>
      </c>
      <c r="D217" s="4">
        <v>9379</v>
      </c>
    </row>
    <row r="218" spans="1:4" x14ac:dyDescent="0.3">
      <c r="A218" s="3" t="s">
        <v>112</v>
      </c>
      <c r="B218" s="3" t="s">
        <v>3</v>
      </c>
      <c r="C218" s="3" t="s">
        <v>4</v>
      </c>
      <c r="D218" s="4">
        <v>7926</v>
      </c>
    </row>
    <row r="219" spans="1:4" x14ac:dyDescent="0.3">
      <c r="C219" s="3" t="s">
        <v>5</v>
      </c>
      <c r="D219" s="4">
        <v>7736</v>
      </c>
    </row>
    <row r="220" spans="1:4" x14ac:dyDescent="0.3">
      <c r="A220" s="3" t="s">
        <v>113</v>
      </c>
      <c r="B220" s="3" t="s">
        <v>3</v>
      </c>
      <c r="C220" s="3" t="s">
        <v>4</v>
      </c>
      <c r="D220" s="4">
        <v>8370</v>
      </c>
    </row>
    <row r="221" spans="1:4" x14ac:dyDescent="0.3">
      <c r="C221" s="3" t="s">
        <v>5</v>
      </c>
      <c r="D221" s="4">
        <v>8210</v>
      </c>
    </row>
    <row r="222" spans="1:4" x14ac:dyDescent="0.3">
      <c r="A222" s="3" t="s">
        <v>114</v>
      </c>
      <c r="B222" s="3" t="s">
        <v>3</v>
      </c>
      <c r="C222" s="3" t="s">
        <v>4</v>
      </c>
      <c r="D222" s="4">
        <v>6821</v>
      </c>
    </row>
    <row r="223" spans="1:4" x14ac:dyDescent="0.3">
      <c r="C223" s="3" t="s">
        <v>5</v>
      </c>
      <c r="D223" s="4">
        <v>6686</v>
      </c>
    </row>
    <row r="224" spans="1:4" x14ac:dyDescent="0.3">
      <c r="A224" s="3" t="s">
        <v>115</v>
      </c>
      <c r="B224" s="3" t="s">
        <v>3</v>
      </c>
      <c r="C224" s="3" t="s">
        <v>4</v>
      </c>
      <c r="D224" s="4">
        <v>6538</v>
      </c>
    </row>
    <row r="225" spans="1:4" x14ac:dyDescent="0.3">
      <c r="C225" s="3" t="s">
        <v>5</v>
      </c>
      <c r="D225" s="4">
        <v>6310</v>
      </c>
    </row>
    <row r="226" spans="1:4" x14ac:dyDescent="0.3">
      <c r="A226" s="3" t="s">
        <v>116</v>
      </c>
      <c r="B226" s="3" t="s">
        <v>3</v>
      </c>
      <c r="C226" s="3" t="s">
        <v>4</v>
      </c>
      <c r="D226" s="4">
        <v>6667</v>
      </c>
    </row>
    <row r="227" spans="1:4" x14ac:dyDescent="0.3">
      <c r="C227" s="3" t="s">
        <v>5</v>
      </c>
      <c r="D227" s="4">
        <v>6588</v>
      </c>
    </row>
    <row r="228" spans="1:4" x14ac:dyDescent="0.3">
      <c r="A228" s="3" t="s">
        <v>117</v>
      </c>
      <c r="B228" s="3" t="s">
        <v>3</v>
      </c>
      <c r="C228" s="3" t="s">
        <v>4</v>
      </c>
      <c r="D228" s="4">
        <v>3839</v>
      </c>
    </row>
    <row r="229" spans="1:4" x14ac:dyDescent="0.3">
      <c r="C229" s="3" t="s">
        <v>5</v>
      </c>
      <c r="D229" s="4">
        <v>3624</v>
      </c>
    </row>
    <row r="230" spans="1:4" x14ac:dyDescent="0.3">
      <c r="A230" s="3" t="s">
        <v>118</v>
      </c>
      <c r="B230" s="3" t="s">
        <v>3</v>
      </c>
      <c r="C230" s="3" t="s">
        <v>4</v>
      </c>
      <c r="D230" s="4">
        <v>9030</v>
      </c>
    </row>
    <row r="231" spans="1:4" x14ac:dyDescent="0.3">
      <c r="C231" s="3" t="s">
        <v>5</v>
      </c>
      <c r="D231" s="4">
        <v>8561</v>
      </c>
    </row>
    <row r="232" spans="1:4" x14ac:dyDescent="0.3">
      <c r="A232" s="3" t="s">
        <v>119</v>
      </c>
      <c r="B232" s="3" t="s">
        <v>3</v>
      </c>
      <c r="C232" s="3" t="s">
        <v>4</v>
      </c>
      <c r="D232" s="4">
        <v>8199</v>
      </c>
    </row>
    <row r="233" spans="1:4" x14ac:dyDescent="0.3">
      <c r="C233" s="3" t="s">
        <v>5</v>
      </c>
      <c r="D233" s="4">
        <v>7757</v>
      </c>
    </row>
    <row r="234" spans="1:4" x14ac:dyDescent="0.3">
      <c r="A234" s="3" t="s">
        <v>120</v>
      </c>
      <c r="B234" s="3" t="s">
        <v>3</v>
      </c>
      <c r="C234" s="3" t="s">
        <v>4</v>
      </c>
      <c r="D234" s="4">
        <v>7408</v>
      </c>
    </row>
    <row r="235" spans="1:4" x14ac:dyDescent="0.3">
      <c r="C235" s="3" t="s">
        <v>5</v>
      </c>
      <c r="D235" s="4">
        <v>7470</v>
      </c>
    </row>
    <row r="236" spans="1:4" x14ac:dyDescent="0.3">
      <c r="A236" s="3" t="s">
        <v>121</v>
      </c>
      <c r="B236" s="3" t="s">
        <v>3</v>
      </c>
      <c r="C236" s="3" t="s">
        <v>4</v>
      </c>
      <c r="D236" s="4">
        <v>167595</v>
      </c>
    </row>
    <row r="237" spans="1:4" x14ac:dyDescent="0.3">
      <c r="C237" s="3" t="s">
        <v>5</v>
      </c>
      <c r="D237" s="4">
        <v>170987</v>
      </c>
    </row>
    <row r="238" spans="1:4" x14ac:dyDescent="0.3">
      <c r="A238" s="3" t="s">
        <v>122</v>
      </c>
      <c r="B238" s="3" t="s">
        <v>3</v>
      </c>
      <c r="C238" s="3" t="s">
        <v>4</v>
      </c>
      <c r="D238" s="4">
        <v>61093</v>
      </c>
    </row>
    <row r="239" spans="1:4" x14ac:dyDescent="0.3">
      <c r="C239" s="3" t="s">
        <v>5</v>
      </c>
      <c r="D239" s="4">
        <v>61856</v>
      </c>
    </row>
    <row r="240" spans="1:4" x14ac:dyDescent="0.3">
      <c r="A240" s="3" t="s">
        <v>123</v>
      </c>
      <c r="B240" s="3" t="s">
        <v>3</v>
      </c>
      <c r="C240" s="3" t="s">
        <v>4</v>
      </c>
      <c r="D240" s="4">
        <v>22952</v>
      </c>
    </row>
    <row r="241" spans="1:4" x14ac:dyDescent="0.3">
      <c r="C241" s="3" t="s">
        <v>5</v>
      </c>
      <c r="D241" s="4">
        <v>22719</v>
      </c>
    </row>
    <row r="242" spans="1:4" x14ac:dyDescent="0.3">
      <c r="A242" s="3" t="s">
        <v>124</v>
      </c>
      <c r="B242" s="3" t="s">
        <v>3</v>
      </c>
      <c r="C242" s="3" t="s">
        <v>4</v>
      </c>
      <c r="D242" s="4">
        <v>71899</v>
      </c>
    </row>
    <row r="243" spans="1:4" x14ac:dyDescent="0.3">
      <c r="C243" s="3" t="s">
        <v>5</v>
      </c>
      <c r="D243" s="4">
        <v>73332</v>
      </c>
    </row>
    <row r="244" spans="1:4" x14ac:dyDescent="0.3">
      <c r="A244" s="3" t="s">
        <v>125</v>
      </c>
      <c r="B244" s="3" t="s">
        <v>3</v>
      </c>
      <c r="C244" s="3" t="s">
        <v>4</v>
      </c>
      <c r="D244" s="4">
        <v>13163</v>
      </c>
    </row>
    <row r="245" spans="1:4" x14ac:dyDescent="0.3">
      <c r="C245" s="3" t="s">
        <v>5</v>
      </c>
      <c r="D245" s="4">
        <v>13310</v>
      </c>
    </row>
    <row r="246" spans="1:4" x14ac:dyDescent="0.3">
      <c r="A246" s="3" t="s">
        <v>126</v>
      </c>
      <c r="B246" s="3" t="s">
        <v>3</v>
      </c>
      <c r="C246" s="3" t="s">
        <v>4</v>
      </c>
      <c r="D246" s="4">
        <v>16960</v>
      </c>
    </row>
    <row r="247" spans="1:4" x14ac:dyDescent="0.3">
      <c r="C247" s="3" t="s">
        <v>5</v>
      </c>
      <c r="D247" s="4">
        <v>16543</v>
      </c>
    </row>
    <row r="248" spans="1:4" x14ac:dyDescent="0.3">
      <c r="A248" s="3" t="s">
        <v>127</v>
      </c>
      <c r="B248" s="3" t="s">
        <v>3</v>
      </c>
      <c r="C248" s="3" t="s">
        <v>4</v>
      </c>
      <c r="D248" s="4">
        <v>14778</v>
      </c>
    </row>
    <row r="249" spans="1:4" x14ac:dyDescent="0.3">
      <c r="C249" s="3" t="s">
        <v>5</v>
      </c>
      <c r="D249" s="4">
        <v>15399</v>
      </c>
    </row>
    <row r="250" spans="1:4" x14ac:dyDescent="0.3">
      <c r="A250" s="3" t="s">
        <v>128</v>
      </c>
      <c r="B250" s="3" t="s">
        <v>3</v>
      </c>
      <c r="C250" s="3" t="s">
        <v>4</v>
      </c>
      <c r="D250" s="4">
        <v>22457</v>
      </c>
    </row>
    <row r="251" spans="1:4" x14ac:dyDescent="0.3">
      <c r="C251" s="3" t="s">
        <v>5</v>
      </c>
      <c r="D251" s="4">
        <v>22363</v>
      </c>
    </row>
    <row r="252" spans="1:4" x14ac:dyDescent="0.3">
      <c r="A252" s="3" t="s">
        <v>129</v>
      </c>
      <c r="B252" s="3" t="s">
        <v>3</v>
      </c>
      <c r="C252" s="3" t="s">
        <v>4</v>
      </c>
      <c r="D252" s="4">
        <v>42298</v>
      </c>
    </row>
    <row r="253" spans="1:4" x14ac:dyDescent="0.3">
      <c r="C253" s="3" t="s">
        <v>5</v>
      </c>
      <c r="D253" s="4">
        <v>42520</v>
      </c>
    </row>
    <row r="254" spans="1:4" x14ac:dyDescent="0.3">
      <c r="A254" s="3" t="s">
        <v>130</v>
      </c>
      <c r="B254" s="3" t="s">
        <v>3</v>
      </c>
      <c r="C254" s="3" t="s">
        <v>4</v>
      </c>
      <c r="D254" s="4">
        <v>9533</v>
      </c>
    </row>
    <row r="255" spans="1:4" x14ac:dyDescent="0.3">
      <c r="C255" s="3" t="s">
        <v>5</v>
      </c>
      <c r="D255" s="4">
        <v>9784</v>
      </c>
    </row>
    <row r="256" spans="1:4" x14ac:dyDescent="0.3">
      <c r="A256" s="3" t="s">
        <v>131</v>
      </c>
      <c r="B256" s="3" t="s">
        <v>3</v>
      </c>
      <c r="C256" s="3" t="s">
        <v>4</v>
      </c>
      <c r="D256" s="4">
        <v>20679</v>
      </c>
    </row>
    <row r="257" spans="1:4" x14ac:dyDescent="0.3">
      <c r="C257" s="3" t="s">
        <v>5</v>
      </c>
      <c r="D257" s="4">
        <v>21415</v>
      </c>
    </row>
    <row r="258" spans="1:4" x14ac:dyDescent="0.3">
      <c r="A258" s="3" t="s">
        <v>132</v>
      </c>
      <c r="B258" s="3" t="s">
        <v>3</v>
      </c>
      <c r="C258" s="3" t="s">
        <v>4</v>
      </c>
      <c r="D258" s="4">
        <v>26276</v>
      </c>
    </row>
    <row r="259" spans="1:4" x14ac:dyDescent="0.3">
      <c r="C259" s="3" t="s">
        <v>5</v>
      </c>
      <c r="D259" s="4">
        <v>25863</v>
      </c>
    </row>
    <row r="260" spans="1:4" x14ac:dyDescent="0.3">
      <c r="A260" s="3" t="s">
        <v>133</v>
      </c>
      <c r="B260" s="3" t="s">
        <v>3</v>
      </c>
      <c r="C260" s="3" t="s">
        <v>4</v>
      </c>
      <c r="D260" s="4">
        <v>5610</v>
      </c>
    </row>
    <row r="261" spans="1:4" x14ac:dyDescent="0.3">
      <c r="C261" s="3" t="s">
        <v>5</v>
      </c>
      <c r="D261" s="4">
        <v>5319</v>
      </c>
    </row>
    <row r="262" spans="1:4" x14ac:dyDescent="0.3">
      <c r="A262" s="3" t="s">
        <v>134</v>
      </c>
      <c r="B262" s="3" t="s">
        <v>3</v>
      </c>
      <c r="C262" s="3" t="s">
        <v>4</v>
      </c>
      <c r="D262" s="4">
        <v>50544</v>
      </c>
    </row>
    <row r="263" spans="1:4" x14ac:dyDescent="0.3">
      <c r="C263" s="3" t="s">
        <v>5</v>
      </c>
      <c r="D263" s="4">
        <v>50631</v>
      </c>
    </row>
    <row r="264" spans="1:4" x14ac:dyDescent="0.3">
      <c r="A264" s="3" t="s">
        <v>135</v>
      </c>
      <c r="B264" s="3" t="s">
        <v>3</v>
      </c>
      <c r="C264" s="3" t="s">
        <v>4</v>
      </c>
      <c r="D264" s="4">
        <v>12910</v>
      </c>
    </row>
    <row r="265" spans="1:4" x14ac:dyDescent="0.3">
      <c r="C265" s="3" t="s">
        <v>5</v>
      </c>
      <c r="D265" s="4">
        <v>12516</v>
      </c>
    </row>
    <row r="266" spans="1:4" x14ac:dyDescent="0.3">
      <c r="A266" s="3" t="s">
        <v>136</v>
      </c>
      <c r="B266" s="3" t="s">
        <v>3</v>
      </c>
      <c r="C266" s="3" t="s">
        <v>4</v>
      </c>
      <c r="D266" s="4">
        <v>22473</v>
      </c>
    </row>
    <row r="267" spans="1:4" x14ac:dyDescent="0.3">
      <c r="C267" s="3" t="s">
        <v>5</v>
      </c>
      <c r="D267" s="4">
        <v>22152</v>
      </c>
    </row>
    <row r="268" spans="1:4" x14ac:dyDescent="0.3">
      <c r="A268" s="3" t="s">
        <v>137</v>
      </c>
      <c r="B268" s="3" t="s">
        <v>3</v>
      </c>
      <c r="C268" s="3" t="s">
        <v>4</v>
      </c>
      <c r="D268" s="4">
        <v>31773</v>
      </c>
    </row>
    <row r="269" spans="1:4" x14ac:dyDescent="0.3">
      <c r="C269" s="3" t="s">
        <v>5</v>
      </c>
      <c r="D269" s="4">
        <v>31708</v>
      </c>
    </row>
    <row r="270" spans="1:4" x14ac:dyDescent="0.3">
      <c r="A270" s="3" t="s">
        <v>138</v>
      </c>
      <c r="B270" s="3" t="s">
        <v>3</v>
      </c>
      <c r="C270" s="3" t="s">
        <v>4</v>
      </c>
      <c r="D270" s="4">
        <v>41400</v>
      </c>
    </row>
    <row r="271" spans="1:4" x14ac:dyDescent="0.3">
      <c r="C271" s="3" t="s">
        <v>5</v>
      </c>
      <c r="D271" s="4">
        <v>41817</v>
      </c>
    </row>
    <row r="272" spans="1:4" x14ac:dyDescent="0.3">
      <c r="A272" s="3" t="s">
        <v>139</v>
      </c>
      <c r="B272" s="3" t="s">
        <v>3</v>
      </c>
      <c r="C272" s="3" t="s">
        <v>4</v>
      </c>
      <c r="D272" s="4">
        <v>19007</v>
      </c>
    </row>
    <row r="273" spans="1:4" x14ac:dyDescent="0.3">
      <c r="C273" s="3" t="s">
        <v>5</v>
      </c>
      <c r="D273" s="4">
        <v>18740</v>
      </c>
    </row>
    <row r="274" spans="1:4" x14ac:dyDescent="0.3">
      <c r="A274" s="3" t="s">
        <v>140</v>
      </c>
      <c r="B274" s="3" t="s">
        <v>3</v>
      </c>
      <c r="C274" s="3" t="s">
        <v>4</v>
      </c>
      <c r="D274" s="4">
        <v>19301</v>
      </c>
    </row>
    <row r="275" spans="1:4" x14ac:dyDescent="0.3">
      <c r="C275" s="3" t="s">
        <v>5</v>
      </c>
      <c r="D275" s="4">
        <v>19085</v>
      </c>
    </row>
    <row r="276" spans="1:4" x14ac:dyDescent="0.3">
      <c r="A276" s="3" t="s">
        <v>141</v>
      </c>
      <c r="B276" s="3" t="s">
        <v>3</v>
      </c>
      <c r="C276" s="3" t="s">
        <v>4</v>
      </c>
      <c r="D276" s="4">
        <v>6488</v>
      </c>
    </row>
    <row r="277" spans="1:4" x14ac:dyDescent="0.3">
      <c r="C277" s="3" t="s">
        <v>5</v>
      </c>
      <c r="D277" s="4">
        <v>6468</v>
      </c>
    </row>
    <row r="278" spans="1:4" x14ac:dyDescent="0.3">
      <c r="A278" s="3" t="s">
        <v>142</v>
      </c>
      <c r="B278" s="3" t="s">
        <v>3</v>
      </c>
      <c r="C278" s="3" t="s">
        <v>4</v>
      </c>
      <c r="D278" s="4">
        <v>13318</v>
      </c>
    </row>
    <row r="279" spans="1:4" x14ac:dyDescent="0.3">
      <c r="C279" s="3" t="s">
        <v>5</v>
      </c>
      <c r="D279" s="4">
        <v>13184</v>
      </c>
    </row>
    <row r="280" spans="1:4" x14ac:dyDescent="0.3">
      <c r="A280" s="3" t="s">
        <v>143</v>
      </c>
      <c r="B280" s="3" t="s">
        <v>3</v>
      </c>
      <c r="C280" s="3" t="s">
        <v>4</v>
      </c>
      <c r="D280" s="4">
        <v>8058</v>
      </c>
    </row>
    <row r="281" spans="1:4" x14ac:dyDescent="0.3">
      <c r="C281" s="3" t="s">
        <v>5</v>
      </c>
      <c r="D281" s="4">
        <v>7833</v>
      </c>
    </row>
    <row r="282" spans="1:4" x14ac:dyDescent="0.3">
      <c r="A282" s="3" t="s">
        <v>144</v>
      </c>
      <c r="B282" s="3" t="s">
        <v>3</v>
      </c>
      <c r="C282" s="3" t="s">
        <v>4</v>
      </c>
      <c r="D282" s="4">
        <v>7653</v>
      </c>
    </row>
    <row r="283" spans="1:4" x14ac:dyDescent="0.3">
      <c r="C283" s="3" t="s">
        <v>5</v>
      </c>
      <c r="D283" s="4">
        <v>7406</v>
      </c>
    </row>
    <row r="284" spans="1:4" x14ac:dyDescent="0.3">
      <c r="A284" s="3" t="s">
        <v>145</v>
      </c>
      <c r="B284" s="3" t="s">
        <v>3</v>
      </c>
      <c r="C284" s="3" t="s">
        <v>4</v>
      </c>
      <c r="D284" s="4">
        <v>4603</v>
      </c>
    </row>
    <row r="285" spans="1:4" x14ac:dyDescent="0.3">
      <c r="C285" s="3" t="s">
        <v>5</v>
      </c>
      <c r="D285" s="4">
        <v>4445</v>
      </c>
    </row>
    <row r="286" spans="1:4" x14ac:dyDescent="0.3">
      <c r="A286" s="3" t="s">
        <v>146</v>
      </c>
      <c r="B286" s="3" t="s">
        <v>3</v>
      </c>
      <c r="C286" s="3" t="s">
        <v>4</v>
      </c>
      <c r="D286" s="4">
        <v>5433</v>
      </c>
    </row>
    <row r="287" spans="1:4" x14ac:dyDescent="0.3">
      <c r="C287" s="3" t="s">
        <v>5</v>
      </c>
      <c r="D287" s="4">
        <v>5042</v>
      </c>
    </row>
    <row r="288" spans="1:4" x14ac:dyDescent="0.3">
      <c r="A288" s="3" t="s">
        <v>147</v>
      </c>
      <c r="B288" s="3" t="s">
        <v>3</v>
      </c>
      <c r="C288" s="3" t="s">
        <v>4</v>
      </c>
      <c r="D288" s="4">
        <v>6538</v>
      </c>
    </row>
    <row r="289" spans="1:4" x14ac:dyDescent="0.3">
      <c r="C289" s="3" t="s">
        <v>5</v>
      </c>
      <c r="D289" s="4">
        <v>6313</v>
      </c>
    </row>
    <row r="290" spans="1:4" x14ac:dyDescent="0.3">
      <c r="A290" s="3" t="s">
        <v>148</v>
      </c>
      <c r="B290" s="3" t="s">
        <v>3</v>
      </c>
      <c r="C290" s="3" t="s">
        <v>4</v>
      </c>
      <c r="D290" s="4">
        <v>2509</v>
      </c>
    </row>
    <row r="291" spans="1:4" x14ac:dyDescent="0.3">
      <c r="C291" s="3" t="s">
        <v>5</v>
      </c>
      <c r="D291" s="4">
        <v>2298</v>
      </c>
    </row>
    <row r="292" spans="1:4" x14ac:dyDescent="0.3">
      <c r="A292" s="3" t="s">
        <v>149</v>
      </c>
      <c r="B292" s="3" t="s">
        <v>3</v>
      </c>
      <c r="C292" s="3" t="s">
        <v>4</v>
      </c>
      <c r="D292" s="4">
        <v>3430</v>
      </c>
    </row>
    <row r="293" spans="1:4" x14ac:dyDescent="0.3">
      <c r="C293" s="3" t="s">
        <v>5</v>
      </c>
      <c r="D293" s="4">
        <v>3166</v>
      </c>
    </row>
    <row r="294" spans="1:4" x14ac:dyDescent="0.3">
      <c r="A294" s="3" t="s">
        <v>150</v>
      </c>
      <c r="B294" s="3" t="s">
        <v>3</v>
      </c>
      <c r="C294" s="3" t="s">
        <v>4</v>
      </c>
      <c r="D294" s="4">
        <v>15728</v>
      </c>
    </row>
    <row r="295" spans="1:4" x14ac:dyDescent="0.3">
      <c r="C295" s="3" t="s">
        <v>5</v>
      </c>
      <c r="D295" s="4">
        <v>15069</v>
      </c>
    </row>
    <row r="296" spans="1:4" x14ac:dyDescent="0.3">
      <c r="A296" s="3" t="s">
        <v>151</v>
      </c>
      <c r="B296" s="3" t="s">
        <v>3</v>
      </c>
      <c r="C296" s="3" t="s">
        <v>4</v>
      </c>
      <c r="D296" s="4">
        <v>21188</v>
      </c>
    </row>
    <row r="297" spans="1:4" x14ac:dyDescent="0.3">
      <c r="C297" s="3" t="s">
        <v>5</v>
      </c>
      <c r="D297" s="4">
        <v>20863</v>
      </c>
    </row>
    <row r="298" spans="1:4" x14ac:dyDescent="0.3">
      <c r="A298" s="3" t="s">
        <v>152</v>
      </c>
      <c r="B298" s="3" t="s">
        <v>3</v>
      </c>
      <c r="C298" s="3" t="s">
        <v>4</v>
      </c>
      <c r="D298" s="4">
        <v>5928</v>
      </c>
    </row>
    <row r="299" spans="1:4" x14ac:dyDescent="0.3">
      <c r="C299" s="3" t="s">
        <v>5</v>
      </c>
      <c r="D299" s="4">
        <v>5682</v>
      </c>
    </row>
    <row r="300" spans="1:4" x14ac:dyDescent="0.3">
      <c r="A300" s="3" t="s">
        <v>153</v>
      </c>
      <c r="B300" s="3" t="s">
        <v>3</v>
      </c>
      <c r="C300" s="3" t="s">
        <v>4</v>
      </c>
      <c r="D300" s="4">
        <v>4749</v>
      </c>
    </row>
    <row r="301" spans="1:4" x14ac:dyDescent="0.3">
      <c r="C301" s="3" t="s">
        <v>5</v>
      </c>
      <c r="D301" s="4">
        <v>4654</v>
      </c>
    </row>
    <row r="302" spans="1:4" x14ac:dyDescent="0.3">
      <c r="A302" s="3" t="s">
        <v>154</v>
      </c>
      <c r="B302" s="3" t="s">
        <v>3</v>
      </c>
      <c r="C302" s="3" t="s">
        <v>4</v>
      </c>
      <c r="D302" s="4">
        <v>2885</v>
      </c>
    </row>
    <row r="303" spans="1:4" x14ac:dyDescent="0.3">
      <c r="C303" s="3" t="s">
        <v>5</v>
      </c>
      <c r="D303" s="4">
        <v>2820</v>
      </c>
    </row>
    <row r="304" spans="1:4" x14ac:dyDescent="0.3">
      <c r="A304" s="3" t="s">
        <v>155</v>
      </c>
      <c r="B304" s="3" t="s">
        <v>3</v>
      </c>
      <c r="C304" s="3" t="s">
        <v>4</v>
      </c>
      <c r="D304" s="4">
        <v>2842</v>
      </c>
    </row>
    <row r="305" spans="1:4" x14ac:dyDescent="0.3">
      <c r="C305" s="3" t="s">
        <v>5</v>
      </c>
      <c r="D305" s="4">
        <v>2829</v>
      </c>
    </row>
    <row r="306" spans="1:4" x14ac:dyDescent="0.3">
      <c r="A306" s="3" t="s">
        <v>156</v>
      </c>
      <c r="B306" s="3" t="s">
        <v>3</v>
      </c>
      <c r="C306" s="3" t="s">
        <v>4</v>
      </c>
      <c r="D306" s="4">
        <v>3548</v>
      </c>
    </row>
    <row r="307" spans="1:4" x14ac:dyDescent="0.3">
      <c r="C307" s="3" t="s">
        <v>5</v>
      </c>
      <c r="D307" s="4">
        <v>3420</v>
      </c>
    </row>
    <row r="308" spans="1:4" x14ac:dyDescent="0.3">
      <c r="A308" s="3" t="s">
        <v>157</v>
      </c>
      <c r="B308" s="3" t="s">
        <v>3</v>
      </c>
      <c r="C308" s="3" t="s">
        <v>4</v>
      </c>
      <c r="D308" s="4">
        <v>2669</v>
      </c>
    </row>
    <row r="309" spans="1:4" x14ac:dyDescent="0.3">
      <c r="C309" s="3" t="s">
        <v>5</v>
      </c>
      <c r="D309" s="4">
        <v>2589</v>
      </c>
    </row>
    <row r="310" spans="1:4" x14ac:dyDescent="0.3">
      <c r="A310" s="3" t="s">
        <v>158</v>
      </c>
      <c r="B310" s="3" t="s">
        <v>3</v>
      </c>
      <c r="C310" s="3" t="s">
        <v>4</v>
      </c>
      <c r="D310" s="4">
        <v>6189</v>
      </c>
    </row>
    <row r="311" spans="1:4" x14ac:dyDescent="0.3">
      <c r="C311" s="3" t="s">
        <v>5</v>
      </c>
      <c r="D311" s="4">
        <v>5687</v>
      </c>
    </row>
    <row r="312" spans="1:4" x14ac:dyDescent="0.3">
      <c r="A312" s="3" t="s">
        <v>159</v>
      </c>
      <c r="B312" s="3" t="s">
        <v>3</v>
      </c>
      <c r="C312" s="3" t="s">
        <v>4</v>
      </c>
      <c r="D312" s="4">
        <v>5126</v>
      </c>
    </row>
    <row r="313" spans="1:4" x14ac:dyDescent="0.3">
      <c r="C313" s="3" t="s">
        <v>5</v>
      </c>
      <c r="D313" s="4">
        <v>4741</v>
      </c>
    </row>
    <row r="314" spans="1:4" x14ac:dyDescent="0.3">
      <c r="A314" s="3" t="s">
        <v>160</v>
      </c>
      <c r="B314" s="3" t="s">
        <v>3</v>
      </c>
      <c r="C314" s="3" t="s">
        <v>4</v>
      </c>
      <c r="D314" s="4">
        <v>4825</v>
      </c>
    </row>
    <row r="315" spans="1:4" x14ac:dyDescent="0.3">
      <c r="C315" s="3" t="s">
        <v>5</v>
      </c>
      <c r="D315" s="4">
        <v>4524</v>
      </c>
    </row>
    <row r="316" spans="1:4" x14ac:dyDescent="0.3">
      <c r="A316" s="3" t="s">
        <v>161</v>
      </c>
      <c r="B316" s="3" t="s">
        <v>3</v>
      </c>
      <c r="C316" s="3" t="s">
        <v>4</v>
      </c>
      <c r="D316" s="4">
        <v>7337</v>
      </c>
    </row>
    <row r="317" spans="1:4" x14ac:dyDescent="0.3">
      <c r="C317" s="3" t="s">
        <v>5</v>
      </c>
      <c r="D317" s="4">
        <v>6656</v>
      </c>
    </row>
    <row r="318" spans="1:4" x14ac:dyDescent="0.3">
      <c r="A318" s="3" t="s">
        <v>162</v>
      </c>
      <c r="B318" s="3" t="s">
        <v>3</v>
      </c>
      <c r="C318" s="3" t="s">
        <v>4</v>
      </c>
      <c r="D318" s="4">
        <v>17583</v>
      </c>
    </row>
    <row r="319" spans="1:4" x14ac:dyDescent="0.3">
      <c r="C319" s="3" t="s">
        <v>5</v>
      </c>
      <c r="D319" s="4">
        <v>17144</v>
      </c>
    </row>
    <row r="320" spans="1:4" x14ac:dyDescent="0.3">
      <c r="A320" s="3" t="s">
        <v>163</v>
      </c>
      <c r="B320" s="3" t="s">
        <v>3</v>
      </c>
      <c r="C320" s="3" t="s">
        <v>4</v>
      </c>
      <c r="D320" s="4">
        <v>5457</v>
      </c>
    </row>
    <row r="321" spans="1:4" x14ac:dyDescent="0.3">
      <c r="C321" s="3" t="s">
        <v>5</v>
      </c>
      <c r="D321" s="4">
        <v>5198</v>
      </c>
    </row>
    <row r="322" spans="1:4" x14ac:dyDescent="0.3">
      <c r="A322" s="3" t="s">
        <v>164</v>
      </c>
      <c r="B322" s="3" t="s">
        <v>3</v>
      </c>
      <c r="C322" s="3" t="s">
        <v>4</v>
      </c>
      <c r="D322" s="4">
        <v>4831</v>
      </c>
    </row>
    <row r="323" spans="1:4" x14ac:dyDescent="0.3">
      <c r="C323" s="3" t="s">
        <v>5</v>
      </c>
      <c r="D323" s="4">
        <v>4651</v>
      </c>
    </row>
    <row r="324" spans="1:4" x14ac:dyDescent="0.3">
      <c r="A324" s="3" t="s">
        <v>165</v>
      </c>
      <c r="B324" s="3" t="s">
        <v>3</v>
      </c>
      <c r="C324" s="3" t="s">
        <v>4</v>
      </c>
      <c r="D324" s="4">
        <v>8215</v>
      </c>
    </row>
    <row r="325" spans="1:4" x14ac:dyDescent="0.3">
      <c r="C325" s="3" t="s">
        <v>5</v>
      </c>
      <c r="D325" s="4">
        <v>7755</v>
      </c>
    </row>
    <row r="326" spans="1:4" x14ac:dyDescent="0.3">
      <c r="A326" s="3" t="s">
        <v>166</v>
      </c>
      <c r="B326" s="3" t="s">
        <v>3</v>
      </c>
      <c r="C326" s="3" t="s">
        <v>4</v>
      </c>
      <c r="D326" s="4">
        <v>6786</v>
      </c>
    </row>
    <row r="327" spans="1:4" x14ac:dyDescent="0.3">
      <c r="C327" s="3" t="s">
        <v>5</v>
      </c>
      <c r="D327" s="4">
        <v>6485</v>
      </c>
    </row>
    <row r="328" spans="1:4" x14ac:dyDescent="0.3">
      <c r="A328" s="3" t="s">
        <v>167</v>
      </c>
      <c r="B328" s="3" t="s">
        <v>3</v>
      </c>
      <c r="C328" s="3" t="s">
        <v>4</v>
      </c>
      <c r="D328" s="4">
        <v>5644</v>
      </c>
    </row>
    <row r="329" spans="1:4" x14ac:dyDescent="0.3">
      <c r="C329" s="3" t="s">
        <v>5</v>
      </c>
      <c r="D329" s="4">
        <v>5494</v>
      </c>
    </row>
    <row r="330" spans="1:4" x14ac:dyDescent="0.3">
      <c r="A330" s="3" t="s">
        <v>168</v>
      </c>
      <c r="B330" s="3" t="s">
        <v>3</v>
      </c>
      <c r="C330" s="3" t="s">
        <v>4</v>
      </c>
      <c r="D330" s="4">
        <v>4807</v>
      </c>
    </row>
    <row r="331" spans="1:4" x14ac:dyDescent="0.3">
      <c r="C331" s="3" t="s">
        <v>5</v>
      </c>
      <c r="D331" s="4">
        <v>4531</v>
      </c>
    </row>
    <row r="332" spans="1:4" x14ac:dyDescent="0.3">
      <c r="A332" s="3" t="s">
        <v>169</v>
      </c>
      <c r="B332" s="3" t="s">
        <v>3</v>
      </c>
      <c r="C332" s="3" t="s">
        <v>4</v>
      </c>
      <c r="D332" s="4">
        <v>285538</v>
      </c>
    </row>
    <row r="333" spans="1:4" x14ac:dyDescent="0.3">
      <c r="C333" s="3" t="s">
        <v>5</v>
      </c>
      <c r="D333" s="4">
        <v>285615</v>
      </c>
    </row>
    <row r="334" spans="1:4" x14ac:dyDescent="0.3">
      <c r="A334" s="3" t="s">
        <v>170</v>
      </c>
      <c r="B334" s="3" t="s">
        <v>3</v>
      </c>
      <c r="C334" s="3" t="s">
        <v>4</v>
      </c>
      <c r="D334" s="4">
        <v>34041</v>
      </c>
    </row>
    <row r="335" spans="1:4" x14ac:dyDescent="0.3">
      <c r="C335" s="3" t="s">
        <v>5</v>
      </c>
      <c r="D335" s="4">
        <v>33957</v>
      </c>
    </row>
    <row r="336" spans="1:4" x14ac:dyDescent="0.3">
      <c r="A336" s="3" t="s">
        <v>171</v>
      </c>
      <c r="B336" s="3" t="s">
        <v>3</v>
      </c>
      <c r="C336" s="3" t="s">
        <v>4</v>
      </c>
      <c r="D336" s="4">
        <v>22407</v>
      </c>
    </row>
    <row r="337" spans="1:4" x14ac:dyDescent="0.3">
      <c r="C337" s="3" t="s">
        <v>5</v>
      </c>
      <c r="D337" s="4">
        <v>22483</v>
      </c>
    </row>
    <row r="338" spans="1:4" x14ac:dyDescent="0.3">
      <c r="A338" s="3" t="s">
        <v>172</v>
      </c>
      <c r="B338" s="3" t="s">
        <v>3</v>
      </c>
      <c r="C338" s="3" t="s">
        <v>4</v>
      </c>
      <c r="D338" s="4">
        <v>7344</v>
      </c>
    </row>
    <row r="339" spans="1:4" x14ac:dyDescent="0.3">
      <c r="C339" s="3" t="s">
        <v>5</v>
      </c>
      <c r="D339" s="4">
        <v>7267</v>
      </c>
    </row>
    <row r="340" spans="1:4" x14ac:dyDescent="0.3">
      <c r="A340" s="3" t="s">
        <v>173</v>
      </c>
      <c r="B340" s="3" t="s">
        <v>3</v>
      </c>
      <c r="C340" s="3" t="s">
        <v>4</v>
      </c>
      <c r="D340" s="4">
        <v>28109</v>
      </c>
    </row>
    <row r="341" spans="1:4" x14ac:dyDescent="0.3">
      <c r="C341" s="3" t="s">
        <v>5</v>
      </c>
      <c r="D341" s="4">
        <v>28073</v>
      </c>
    </row>
    <row r="342" spans="1:4" x14ac:dyDescent="0.3">
      <c r="A342" s="3" t="s">
        <v>174</v>
      </c>
      <c r="B342" s="3" t="s">
        <v>3</v>
      </c>
      <c r="C342" s="3" t="s">
        <v>4</v>
      </c>
      <c r="D342" s="4">
        <v>6729</v>
      </c>
    </row>
    <row r="343" spans="1:4" x14ac:dyDescent="0.3">
      <c r="C343" s="3" t="s">
        <v>5</v>
      </c>
      <c r="D343" s="4">
        <v>6499</v>
      </c>
    </row>
    <row r="344" spans="1:4" x14ac:dyDescent="0.3">
      <c r="A344" s="3" t="s">
        <v>175</v>
      </c>
      <c r="B344" s="3" t="s">
        <v>3</v>
      </c>
      <c r="C344" s="3" t="s">
        <v>4</v>
      </c>
      <c r="D344" s="4">
        <v>19784</v>
      </c>
    </row>
    <row r="345" spans="1:4" x14ac:dyDescent="0.3">
      <c r="C345" s="3" t="s">
        <v>5</v>
      </c>
      <c r="D345" s="4">
        <v>19571</v>
      </c>
    </row>
    <row r="346" spans="1:4" x14ac:dyDescent="0.3">
      <c r="A346" s="3" t="s">
        <v>176</v>
      </c>
      <c r="B346" s="3" t="s">
        <v>3</v>
      </c>
      <c r="C346" s="3" t="s">
        <v>4</v>
      </c>
      <c r="D346" s="4">
        <v>29510</v>
      </c>
    </row>
    <row r="347" spans="1:4" x14ac:dyDescent="0.3">
      <c r="C347" s="3" t="s">
        <v>5</v>
      </c>
      <c r="D347" s="4">
        <v>29114</v>
      </c>
    </row>
    <row r="348" spans="1:4" x14ac:dyDescent="0.3">
      <c r="A348" s="3" t="s">
        <v>177</v>
      </c>
      <c r="B348" s="3" t="s">
        <v>3</v>
      </c>
      <c r="C348" s="3" t="s">
        <v>4</v>
      </c>
      <c r="D348" s="4">
        <v>20367</v>
      </c>
    </row>
    <row r="349" spans="1:4" x14ac:dyDescent="0.3">
      <c r="C349" s="3" t="s">
        <v>5</v>
      </c>
      <c r="D349" s="4">
        <v>20567</v>
      </c>
    </row>
    <row r="350" spans="1:4" x14ac:dyDescent="0.3">
      <c r="A350" s="3" t="s">
        <v>178</v>
      </c>
      <c r="B350" s="3" t="s">
        <v>3</v>
      </c>
      <c r="C350" s="3" t="s">
        <v>4</v>
      </c>
      <c r="D350" s="4">
        <v>55900</v>
      </c>
    </row>
    <row r="351" spans="1:4" x14ac:dyDescent="0.3">
      <c r="C351" s="3" t="s">
        <v>5</v>
      </c>
      <c r="D351" s="4">
        <v>56221</v>
      </c>
    </row>
    <row r="352" spans="1:4" x14ac:dyDescent="0.3">
      <c r="A352" s="3" t="s">
        <v>179</v>
      </c>
      <c r="B352" s="3" t="s">
        <v>3</v>
      </c>
      <c r="C352" s="3" t="s">
        <v>4</v>
      </c>
      <c r="D352" s="4">
        <v>12433</v>
      </c>
    </row>
    <row r="353" spans="1:4" x14ac:dyDescent="0.3">
      <c r="C353" s="3" t="s">
        <v>5</v>
      </c>
      <c r="D353" s="4">
        <v>12000</v>
      </c>
    </row>
    <row r="354" spans="1:4" x14ac:dyDescent="0.3">
      <c r="A354" s="3" t="s">
        <v>180</v>
      </c>
      <c r="B354" s="3" t="s">
        <v>3</v>
      </c>
      <c r="C354" s="3" t="s">
        <v>4</v>
      </c>
      <c r="D354" s="4">
        <v>6389</v>
      </c>
    </row>
    <row r="355" spans="1:4" x14ac:dyDescent="0.3">
      <c r="C355" s="3" t="s">
        <v>5</v>
      </c>
      <c r="D355" s="4">
        <v>6318</v>
      </c>
    </row>
    <row r="356" spans="1:4" x14ac:dyDescent="0.3">
      <c r="A356" s="3" t="s">
        <v>181</v>
      </c>
      <c r="B356" s="3" t="s">
        <v>3</v>
      </c>
      <c r="C356" s="3" t="s">
        <v>4</v>
      </c>
      <c r="D356" s="4">
        <v>12271</v>
      </c>
    </row>
    <row r="357" spans="1:4" x14ac:dyDescent="0.3">
      <c r="C357" s="3" t="s">
        <v>5</v>
      </c>
      <c r="D357" s="4">
        <v>12106</v>
      </c>
    </row>
    <row r="358" spans="1:4" x14ac:dyDescent="0.3">
      <c r="A358" s="3" t="s">
        <v>182</v>
      </c>
      <c r="B358" s="3" t="s">
        <v>3</v>
      </c>
      <c r="C358" s="3" t="s">
        <v>4</v>
      </c>
      <c r="D358" s="4">
        <v>19946</v>
      </c>
    </row>
    <row r="359" spans="1:4" x14ac:dyDescent="0.3">
      <c r="C359" s="3" t="s">
        <v>5</v>
      </c>
      <c r="D359" s="4">
        <v>19881</v>
      </c>
    </row>
    <row r="360" spans="1:4" x14ac:dyDescent="0.3">
      <c r="A360" s="3" t="s">
        <v>183</v>
      </c>
      <c r="B360" s="3" t="s">
        <v>3</v>
      </c>
      <c r="C360" s="3" t="s">
        <v>4</v>
      </c>
      <c r="D360" s="4">
        <v>9412</v>
      </c>
    </row>
    <row r="361" spans="1:4" x14ac:dyDescent="0.3">
      <c r="C361" s="3" t="s">
        <v>5</v>
      </c>
      <c r="D361" s="4">
        <v>9437</v>
      </c>
    </row>
    <row r="362" spans="1:4" x14ac:dyDescent="0.3">
      <c r="A362" s="3" t="s">
        <v>184</v>
      </c>
      <c r="B362" s="3" t="s">
        <v>3</v>
      </c>
      <c r="C362" s="3" t="s">
        <v>4</v>
      </c>
      <c r="D362" s="4">
        <v>28254</v>
      </c>
    </row>
    <row r="363" spans="1:4" x14ac:dyDescent="0.3">
      <c r="C363" s="3" t="s">
        <v>5</v>
      </c>
      <c r="D363" s="4">
        <v>27453</v>
      </c>
    </row>
    <row r="364" spans="1:4" x14ac:dyDescent="0.3">
      <c r="A364" s="3" t="s">
        <v>185</v>
      </c>
      <c r="B364" s="3" t="s">
        <v>3</v>
      </c>
      <c r="C364" s="3" t="s">
        <v>4</v>
      </c>
      <c r="D364" s="4">
        <v>4597</v>
      </c>
    </row>
    <row r="365" spans="1:4" x14ac:dyDescent="0.3">
      <c r="C365" s="3" t="s">
        <v>5</v>
      </c>
      <c r="D365" s="4">
        <v>4563</v>
      </c>
    </row>
    <row r="366" spans="1:4" x14ac:dyDescent="0.3">
      <c r="A366" s="3" t="s">
        <v>186</v>
      </c>
      <c r="B366" s="3" t="s">
        <v>3</v>
      </c>
      <c r="C366" s="3" t="s">
        <v>4</v>
      </c>
      <c r="D366" s="4">
        <v>6456</v>
      </c>
    </row>
    <row r="367" spans="1:4" x14ac:dyDescent="0.3">
      <c r="C367" s="3" t="s">
        <v>5</v>
      </c>
      <c r="D367" s="4">
        <v>6332</v>
      </c>
    </row>
    <row r="368" spans="1:4" x14ac:dyDescent="0.3">
      <c r="A368" s="3" t="s">
        <v>187</v>
      </c>
      <c r="B368" s="3" t="s">
        <v>3</v>
      </c>
      <c r="C368" s="3" t="s">
        <v>4</v>
      </c>
      <c r="D368" s="4">
        <v>16639</v>
      </c>
    </row>
    <row r="369" spans="1:4" x14ac:dyDescent="0.3">
      <c r="C369" s="3" t="s">
        <v>5</v>
      </c>
      <c r="D369" s="4">
        <v>16506</v>
      </c>
    </row>
    <row r="370" spans="1:4" x14ac:dyDescent="0.3">
      <c r="A370" s="3" t="s">
        <v>188</v>
      </c>
      <c r="B370" s="3" t="s">
        <v>3</v>
      </c>
      <c r="C370" s="3" t="s">
        <v>4</v>
      </c>
      <c r="D370" s="4">
        <v>6043</v>
      </c>
    </row>
    <row r="371" spans="1:4" x14ac:dyDescent="0.3">
      <c r="C371" s="3" t="s">
        <v>5</v>
      </c>
      <c r="D371" s="4">
        <v>5933</v>
      </c>
    </row>
    <row r="372" spans="1:4" x14ac:dyDescent="0.3">
      <c r="A372" s="3" t="s">
        <v>189</v>
      </c>
      <c r="B372" s="3" t="s">
        <v>3</v>
      </c>
      <c r="C372" s="3" t="s">
        <v>4</v>
      </c>
      <c r="D372" s="4">
        <v>4388</v>
      </c>
    </row>
    <row r="373" spans="1:4" x14ac:dyDescent="0.3">
      <c r="C373" s="3" t="s">
        <v>5</v>
      </c>
      <c r="D373" s="4">
        <v>4182</v>
      </c>
    </row>
    <row r="374" spans="1:4" x14ac:dyDescent="0.3">
      <c r="A374" s="3" t="s">
        <v>190</v>
      </c>
      <c r="B374" s="3" t="s">
        <v>3</v>
      </c>
      <c r="C374" s="3" t="s">
        <v>4</v>
      </c>
      <c r="D374" s="4">
        <v>5955</v>
      </c>
    </row>
    <row r="375" spans="1:4" x14ac:dyDescent="0.3">
      <c r="C375" s="3" t="s">
        <v>5</v>
      </c>
      <c r="D375" s="4">
        <v>5777</v>
      </c>
    </row>
    <row r="376" spans="1:4" x14ac:dyDescent="0.3">
      <c r="A376" s="3" t="s">
        <v>191</v>
      </c>
      <c r="B376" s="3" t="s">
        <v>3</v>
      </c>
      <c r="C376" s="3" t="s">
        <v>4</v>
      </c>
      <c r="D376" s="4">
        <v>2129</v>
      </c>
    </row>
    <row r="377" spans="1:4" x14ac:dyDescent="0.3">
      <c r="C377" s="3" t="s">
        <v>5</v>
      </c>
      <c r="D377" s="4">
        <v>1952</v>
      </c>
    </row>
    <row r="378" spans="1:4" x14ac:dyDescent="0.3">
      <c r="A378" s="3" t="s">
        <v>192</v>
      </c>
      <c r="B378" s="3" t="s">
        <v>3</v>
      </c>
      <c r="C378" s="3" t="s">
        <v>4</v>
      </c>
      <c r="D378" s="4">
        <v>8274</v>
      </c>
    </row>
    <row r="379" spans="1:4" x14ac:dyDescent="0.3">
      <c r="C379" s="3" t="s">
        <v>5</v>
      </c>
      <c r="D379" s="4">
        <v>8202</v>
      </c>
    </row>
    <row r="380" spans="1:4" x14ac:dyDescent="0.3">
      <c r="A380" s="3" t="s">
        <v>193</v>
      </c>
      <c r="B380" s="3" t="s">
        <v>3</v>
      </c>
      <c r="C380" s="3" t="s">
        <v>4</v>
      </c>
      <c r="D380" s="4">
        <v>1909</v>
      </c>
    </row>
    <row r="381" spans="1:4" x14ac:dyDescent="0.3">
      <c r="C381" s="3" t="s">
        <v>5</v>
      </c>
      <c r="D381" s="4">
        <v>1873</v>
      </c>
    </row>
    <row r="382" spans="1:4" x14ac:dyDescent="0.3">
      <c r="A382" s="3" t="s">
        <v>194</v>
      </c>
      <c r="B382" s="3" t="s">
        <v>3</v>
      </c>
      <c r="C382" s="3" t="s">
        <v>4</v>
      </c>
      <c r="D382" s="4">
        <v>5822</v>
      </c>
    </row>
    <row r="383" spans="1:4" x14ac:dyDescent="0.3">
      <c r="C383" s="3" t="s">
        <v>5</v>
      </c>
      <c r="D383" s="4">
        <v>5682</v>
      </c>
    </row>
    <row r="384" spans="1:4" x14ac:dyDescent="0.3">
      <c r="A384" s="3" t="s">
        <v>195</v>
      </c>
      <c r="B384" s="3" t="s">
        <v>3</v>
      </c>
      <c r="C384" s="3" t="s">
        <v>4</v>
      </c>
      <c r="D384" s="4">
        <v>4553</v>
      </c>
    </row>
    <row r="385" spans="1:4" x14ac:dyDescent="0.3">
      <c r="C385" s="3" t="s">
        <v>5</v>
      </c>
      <c r="D385" s="4">
        <v>4474</v>
      </c>
    </row>
    <row r="386" spans="1:4" x14ac:dyDescent="0.3">
      <c r="A386" s="3" t="s">
        <v>196</v>
      </c>
      <c r="B386" s="3" t="s">
        <v>3</v>
      </c>
      <c r="C386" s="3" t="s">
        <v>4</v>
      </c>
      <c r="D386" s="4">
        <v>5097</v>
      </c>
    </row>
    <row r="387" spans="1:4" x14ac:dyDescent="0.3">
      <c r="C387" s="3" t="s">
        <v>5</v>
      </c>
      <c r="D387" s="4">
        <v>4876</v>
      </c>
    </row>
    <row r="388" spans="1:4" x14ac:dyDescent="0.3">
      <c r="A388" s="3" t="s">
        <v>197</v>
      </c>
      <c r="B388" s="3" t="s">
        <v>3</v>
      </c>
      <c r="C388" s="3" t="s">
        <v>4</v>
      </c>
      <c r="D388" s="4">
        <v>6759</v>
      </c>
    </row>
    <row r="389" spans="1:4" x14ac:dyDescent="0.3">
      <c r="C389" s="3" t="s">
        <v>5</v>
      </c>
      <c r="D389" s="4">
        <v>6527</v>
      </c>
    </row>
    <row r="390" spans="1:4" x14ac:dyDescent="0.3">
      <c r="A390" s="3" t="s">
        <v>198</v>
      </c>
      <c r="B390" s="3" t="s">
        <v>3</v>
      </c>
      <c r="C390" s="3" t="s">
        <v>4</v>
      </c>
      <c r="D390" s="4">
        <v>45732</v>
      </c>
    </row>
    <row r="391" spans="1:4" x14ac:dyDescent="0.3">
      <c r="C391" s="3" t="s">
        <v>5</v>
      </c>
      <c r="D391" s="4">
        <v>46493</v>
      </c>
    </row>
    <row r="392" spans="1:4" x14ac:dyDescent="0.3">
      <c r="A392" s="3" t="s">
        <v>199</v>
      </c>
      <c r="B392" s="3" t="s">
        <v>3</v>
      </c>
      <c r="C392" s="3" t="s">
        <v>4</v>
      </c>
      <c r="D392" s="4">
        <v>12277</v>
      </c>
    </row>
    <row r="393" spans="1:4" x14ac:dyDescent="0.3">
      <c r="C393" s="3" t="s">
        <v>5</v>
      </c>
      <c r="D393" s="4">
        <v>12114</v>
      </c>
    </row>
    <row r="394" spans="1:4" x14ac:dyDescent="0.3">
      <c r="A394" s="3" t="s">
        <v>200</v>
      </c>
      <c r="B394" s="3" t="s">
        <v>3</v>
      </c>
      <c r="C394" s="3" t="s">
        <v>4</v>
      </c>
      <c r="D394" s="4">
        <v>5538</v>
      </c>
    </row>
    <row r="395" spans="1:4" x14ac:dyDescent="0.3">
      <c r="C395" s="3" t="s">
        <v>5</v>
      </c>
      <c r="D395" s="4">
        <v>5257</v>
      </c>
    </row>
    <row r="396" spans="1:4" x14ac:dyDescent="0.3">
      <c r="A396" s="3" t="s">
        <v>201</v>
      </c>
      <c r="B396" s="3" t="s">
        <v>3</v>
      </c>
      <c r="C396" s="3" t="s">
        <v>4</v>
      </c>
      <c r="D396" s="4">
        <v>6045</v>
      </c>
    </row>
    <row r="397" spans="1:4" x14ac:dyDescent="0.3">
      <c r="C397" s="3" t="s">
        <v>5</v>
      </c>
      <c r="D397" s="4">
        <v>5667</v>
      </c>
    </row>
    <row r="398" spans="1:4" x14ac:dyDescent="0.3">
      <c r="A398" s="3" t="s">
        <v>202</v>
      </c>
      <c r="B398" s="3" t="s">
        <v>3</v>
      </c>
      <c r="C398" s="3" t="s">
        <v>4</v>
      </c>
      <c r="D398" s="4">
        <v>13066</v>
      </c>
    </row>
    <row r="399" spans="1:4" x14ac:dyDescent="0.3">
      <c r="C399" s="3" t="s">
        <v>5</v>
      </c>
      <c r="D399" s="4">
        <v>13021</v>
      </c>
    </row>
    <row r="400" spans="1:4" x14ac:dyDescent="0.3">
      <c r="A400" s="3" t="s">
        <v>203</v>
      </c>
      <c r="B400" s="3" t="s">
        <v>3</v>
      </c>
      <c r="C400" s="3" t="s">
        <v>4</v>
      </c>
      <c r="D400" s="4">
        <v>7900</v>
      </c>
    </row>
    <row r="401" spans="1:4" x14ac:dyDescent="0.3">
      <c r="C401" s="3" t="s">
        <v>5</v>
      </c>
      <c r="D401" s="4">
        <v>7788</v>
      </c>
    </row>
    <row r="402" spans="1:4" x14ac:dyDescent="0.3">
      <c r="A402" s="3" t="s">
        <v>204</v>
      </c>
      <c r="B402" s="3" t="s">
        <v>3</v>
      </c>
      <c r="C402" s="3" t="s">
        <v>4</v>
      </c>
      <c r="D402" s="4">
        <v>4187</v>
      </c>
    </row>
    <row r="403" spans="1:4" x14ac:dyDescent="0.3">
      <c r="C403" s="3" t="s">
        <v>5</v>
      </c>
      <c r="D403" s="4">
        <v>3882</v>
      </c>
    </row>
    <row r="404" spans="1:4" x14ac:dyDescent="0.3">
      <c r="A404" s="3" t="s">
        <v>205</v>
      </c>
      <c r="B404" s="3" t="s">
        <v>3</v>
      </c>
      <c r="C404" s="3" t="s">
        <v>4</v>
      </c>
      <c r="D404" s="4">
        <v>2923</v>
      </c>
    </row>
    <row r="405" spans="1:4" x14ac:dyDescent="0.3">
      <c r="C405" s="3" t="s">
        <v>5</v>
      </c>
      <c r="D405" s="4">
        <v>2746</v>
      </c>
    </row>
    <row r="406" spans="1:4" x14ac:dyDescent="0.3">
      <c r="A406" s="3" t="s">
        <v>206</v>
      </c>
      <c r="B406" s="3" t="s">
        <v>3</v>
      </c>
      <c r="C406" s="3" t="s">
        <v>4</v>
      </c>
      <c r="D406" s="4">
        <v>8173</v>
      </c>
    </row>
    <row r="407" spans="1:4" x14ac:dyDescent="0.3">
      <c r="C407" s="3" t="s">
        <v>5</v>
      </c>
      <c r="D407" s="4">
        <v>7746</v>
      </c>
    </row>
    <row r="408" spans="1:4" x14ac:dyDescent="0.3">
      <c r="A408" s="3" t="s">
        <v>207</v>
      </c>
      <c r="B408" s="3" t="s">
        <v>3</v>
      </c>
      <c r="C408" s="3" t="s">
        <v>4</v>
      </c>
      <c r="D408" s="4">
        <v>4904</v>
      </c>
    </row>
    <row r="409" spans="1:4" x14ac:dyDescent="0.3">
      <c r="C409" s="3" t="s">
        <v>5</v>
      </c>
      <c r="D409" s="4">
        <v>4704</v>
      </c>
    </row>
    <row r="410" spans="1:4" x14ac:dyDescent="0.3">
      <c r="A410" s="3" t="s">
        <v>208</v>
      </c>
      <c r="B410" s="3" t="s">
        <v>3</v>
      </c>
      <c r="C410" s="3" t="s">
        <v>4</v>
      </c>
      <c r="D410" s="4">
        <v>3612</v>
      </c>
    </row>
    <row r="411" spans="1:4" x14ac:dyDescent="0.3">
      <c r="C411" s="3" t="s">
        <v>5</v>
      </c>
      <c r="D411" s="4">
        <v>3400</v>
      </c>
    </row>
    <row r="412" spans="1:4" x14ac:dyDescent="0.3">
      <c r="A412" s="3" t="s">
        <v>209</v>
      </c>
      <c r="B412" s="3" t="s">
        <v>3</v>
      </c>
      <c r="C412" s="3" t="s">
        <v>4</v>
      </c>
      <c r="D412" s="4">
        <v>2510</v>
      </c>
    </row>
    <row r="413" spans="1:4" x14ac:dyDescent="0.3">
      <c r="C413" s="3" t="s">
        <v>5</v>
      </c>
      <c r="D413" s="4">
        <v>2346</v>
      </c>
    </row>
    <row r="414" spans="1:4" x14ac:dyDescent="0.3">
      <c r="A414" s="3" t="s">
        <v>210</v>
      </c>
      <c r="B414" s="3" t="s">
        <v>3</v>
      </c>
      <c r="C414" s="3" t="s">
        <v>4</v>
      </c>
      <c r="D414" s="4">
        <v>75857</v>
      </c>
    </row>
    <row r="415" spans="1:4" x14ac:dyDescent="0.3">
      <c r="C415" s="3" t="s">
        <v>5</v>
      </c>
      <c r="D415" s="4">
        <v>77231</v>
      </c>
    </row>
    <row r="416" spans="1:4" x14ac:dyDescent="0.3">
      <c r="A416" s="3" t="s">
        <v>211</v>
      </c>
      <c r="B416" s="3" t="s">
        <v>3</v>
      </c>
      <c r="C416" s="3" t="s">
        <v>4</v>
      </c>
      <c r="D416" s="4">
        <v>10834</v>
      </c>
    </row>
    <row r="417" spans="1:4" x14ac:dyDescent="0.3">
      <c r="C417" s="3" t="s">
        <v>5</v>
      </c>
      <c r="D417" s="4">
        <v>10819</v>
      </c>
    </row>
    <row r="418" spans="1:4" x14ac:dyDescent="0.3">
      <c r="A418" s="3" t="s">
        <v>212</v>
      </c>
      <c r="B418" s="3" t="s">
        <v>3</v>
      </c>
      <c r="C418" s="3" t="s">
        <v>4</v>
      </c>
      <c r="D418" s="4">
        <v>5747</v>
      </c>
    </row>
    <row r="419" spans="1:4" x14ac:dyDescent="0.3">
      <c r="C419" s="3" t="s">
        <v>5</v>
      </c>
      <c r="D419" s="4">
        <v>5571</v>
      </c>
    </row>
    <row r="420" spans="1:4" x14ac:dyDescent="0.3">
      <c r="A420" s="3" t="s">
        <v>213</v>
      </c>
      <c r="B420" s="3" t="s">
        <v>3</v>
      </c>
      <c r="C420" s="3" t="s">
        <v>4</v>
      </c>
      <c r="D420" s="4">
        <v>15213</v>
      </c>
    </row>
    <row r="421" spans="1:4" x14ac:dyDescent="0.3">
      <c r="C421" s="3" t="s">
        <v>5</v>
      </c>
      <c r="D421" s="4">
        <v>15182</v>
      </c>
    </row>
    <row r="422" spans="1:4" x14ac:dyDescent="0.3">
      <c r="A422" s="3" t="s">
        <v>214</v>
      </c>
      <c r="B422" s="3" t="s">
        <v>3</v>
      </c>
      <c r="C422" s="3" t="s">
        <v>4</v>
      </c>
      <c r="D422" s="4">
        <v>5328</v>
      </c>
    </row>
    <row r="423" spans="1:4" x14ac:dyDescent="0.3">
      <c r="C423" s="3" t="s">
        <v>5</v>
      </c>
      <c r="D423" s="4">
        <v>5384</v>
      </c>
    </row>
    <row r="424" spans="1:4" x14ac:dyDescent="0.3">
      <c r="A424" s="3" t="s">
        <v>215</v>
      </c>
      <c r="B424" s="3" t="s">
        <v>3</v>
      </c>
      <c r="C424" s="3" t="s">
        <v>4</v>
      </c>
      <c r="D424" s="4">
        <v>11986</v>
      </c>
    </row>
    <row r="425" spans="1:4" x14ac:dyDescent="0.3">
      <c r="C425" s="3" t="s">
        <v>5</v>
      </c>
      <c r="D425" s="4">
        <v>11605</v>
      </c>
    </row>
    <row r="426" spans="1:4" x14ac:dyDescent="0.3">
      <c r="A426" s="3" t="s">
        <v>216</v>
      </c>
      <c r="B426" s="3" t="s">
        <v>3</v>
      </c>
      <c r="C426" s="3" t="s">
        <v>4</v>
      </c>
      <c r="D426" s="4">
        <v>2258</v>
      </c>
    </row>
    <row r="427" spans="1:4" x14ac:dyDescent="0.3">
      <c r="C427" s="3" t="s">
        <v>5</v>
      </c>
      <c r="D427" s="4">
        <v>2152</v>
      </c>
    </row>
    <row r="428" spans="1:4" x14ac:dyDescent="0.3">
      <c r="A428" s="3" t="s">
        <v>217</v>
      </c>
      <c r="B428" s="3" t="s">
        <v>3</v>
      </c>
      <c r="C428" s="3" t="s">
        <v>4</v>
      </c>
      <c r="D428" s="4">
        <v>5162</v>
      </c>
    </row>
    <row r="429" spans="1:4" x14ac:dyDescent="0.3">
      <c r="C429" s="3" t="s">
        <v>5</v>
      </c>
      <c r="D429" s="4">
        <v>4876</v>
      </c>
    </row>
    <row r="430" spans="1:4" x14ac:dyDescent="0.3">
      <c r="A430" s="3" t="s">
        <v>218</v>
      </c>
      <c r="B430" s="3" t="s">
        <v>3</v>
      </c>
      <c r="C430" s="3" t="s">
        <v>4</v>
      </c>
      <c r="D430" s="4">
        <v>4425</v>
      </c>
    </row>
    <row r="431" spans="1:4" x14ac:dyDescent="0.3">
      <c r="C431" s="3" t="s">
        <v>5</v>
      </c>
      <c r="D431" s="4">
        <v>4236</v>
      </c>
    </row>
    <row r="432" spans="1:4" x14ac:dyDescent="0.3">
      <c r="A432" s="3" t="s">
        <v>219</v>
      </c>
      <c r="B432" s="3" t="s">
        <v>3</v>
      </c>
      <c r="C432" s="3" t="s">
        <v>4</v>
      </c>
      <c r="D432" s="4">
        <v>8097</v>
      </c>
    </row>
    <row r="433" spans="1:4" x14ac:dyDescent="0.3">
      <c r="C433" s="3" t="s">
        <v>5</v>
      </c>
      <c r="D433" s="4">
        <v>8046</v>
      </c>
    </row>
    <row r="434" spans="1:4" x14ac:dyDescent="0.3">
      <c r="A434" s="3" t="s">
        <v>220</v>
      </c>
      <c r="B434" s="3" t="s">
        <v>3</v>
      </c>
      <c r="C434" s="3" t="s">
        <v>4</v>
      </c>
      <c r="D434" s="4">
        <v>2983</v>
      </c>
    </row>
    <row r="435" spans="1:4" x14ac:dyDescent="0.3">
      <c r="C435" s="3" t="s">
        <v>5</v>
      </c>
      <c r="D435" s="4">
        <v>2817</v>
      </c>
    </row>
    <row r="436" spans="1:4" x14ac:dyDescent="0.3">
      <c r="A436" s="3" t="s">
        <v>221</v>
      </c>
      <c r="B436" s="3" t="s">
        <v>3</v>
      </c>
      <c r="C436" s="3" t="s">
        <v>4</v>
      </c>
      <c r="D436" s="4">
        <v>76125</v>
      </c>
    </row>
    <row r="437" spans="1:4" x14ac:dyDescent="0.3">
      <c r="C437" s="3" t="s">
        <v>5</v>
      </c>
      <c r="D437" s="4">
        <v>75730</v>
      </c>
    </row>
    <row r="438" spans="1:4" x14ac:dyDescent="0.3">
      <c r="A438" s="3" t="s">
        <v>222</v>
      </c>
      <c r="B438" s="3" t="s">
        <v>3</v>
      </c>
      <c r="C438" s="3" t="s">
        <v>4</v>
      </c>
      <c r="D438" s="4">
        <v>11433</v>
      </c>
    </row>
    <row r="439" spans="1:4" x14ac:dyDescent="0.3">
      <c r="C439" s="3" t="s">
        <v>5</v>
      </c>
      <c r="D439" s="4">
        <v>11364</v>
      </c>
    </row>
    <row r="440" spans="1:4" x14ac:dyDescent="0.3">
      <c r="A440" s="3" t="s">
        <v>223</v>
      </c>
      <c r="B440" s="3" t="s">
        <v>3</v>
      </c>
      <c r="C440" s="3" t="s">
        <v>4</v>
      </c>
      <c r="D440" s="4">
        <v>6833</v>
      </c>
    </row>
    <row r="441" spans="1:4" x14ac:dyDescent="0.3">
      <c r="C441" s="3" t="s">
        <v>5</v>
      </c>
      <c r="D441" s="4">
        <v>6614</v>
      </c>
    </row>
    <row r="442" spans="1:4" x14ac:dyDescent="0.3">
      <c r="A442" s="3" t="s">
        <v>224</v>
      </c>
      <c r="B442" s="3" t="s">
        <v>3</v>
      </c>
      <c r="C442" s="3" t="s">
        <v>4</v>
      </c>
      <c r="D442" s="4">
        <v>13291</v>
      </c>
    </row>
    <row r="443" spans="1:4" x14ac:dyDescent="0.3">
      <c r="C443" s="3" t="s">
        <v>5</v>
      </c>
      <c r="D443" s="4">
        <v>12932</v>
      </c>
    </row>
    <row r="444" spans="1:4" x14ac:dyDescent="0.3">
      <c r="A444" s="3" t="s">
        <v>225</v>
      </c>
      <c r="B444" s="3" t="s">
        <v>3</v>
      </c>
      <c r="C444" s="3" t="s">
        <v>4</v>
      </c>
      <c r="D444" s="4">
        <v>7135</v>
      </c>
    </row>
    <row r="445" spans="1:4" x14ac:dyDescent="0.3">
      <c r="C445" s="3" t="s">
        <v>5</v>
      </c>
      <c r="D445" s="4">
        <v>6986</v>
      </c>
    </row>
    <row r="446" spans="1:4" x14ac:dyDescent="0.3">
      <c r="A446" s="3" t="s">
        <v>226</v>
      </c>
      <c r="B446" s="3" t="s">
        <v>3</v>
      </c>
      <c r="C446" s="3" t="s">
        <v>4</v>
      </c>
      <c r="D446" s="4">
        <v>3475</v>
      </c>
    </row>
    <row r="447" spans="1:4" x14ac:dyDescent="0.3">
      <c r="C447" s="3" t="s">
        <v>5</v>
      </c>
      <c r="D447" s="4">
        <v>3314</v>
      </c>
    </row>
    <row r="448" spans="1:4" x14ac:dyDescent="0.3">
      <c r="A448" s="3" t="s">
        <v>227</v>
      </c>
      <c r="B448" s="3" t="s">
        <v>3</v>
      </c>
      <c r="C448" s="3" t="s">
        <v>4</v>
      </c>
      <c r="D448" s="4">
        <v>5234</v>
      </c>
    </row>
    <row r="449" spans="1:4" x14ac:dyDescent="0.3">
      <c r="C449" s="3" t="s">
        <v>5</v>
      </c>
      <c r="D449" s="4">
        <v>4877</v>
      </c>
    </row>
    <row r="450" spans="1:4" x14ac:dyDescent="0.3">
      <c r="A450" s="3" t="s">
        <v>228</v>
      </c>
      <c r="B450" s="3" t="s">
        <v>3</v>
      </c>
      <c r="C450" s="3" t="s">
        <v>4</v>
      </c>
      <c r="D450" s="4">
        <v>5238</v>
      </c>
    </row>
    <row r="451" spans="1:4" x14ac:dyDescent="0.3">
      <c r="C451" s="3" t="s">
        <v>5</v>
      </c>
      <c r="D451" s="4">
        <v>5013</v>
      </c>
    </row>
    <row r="452" spans="1:4" x14ac:dyDescent="0.3">
      <c r="A452" s="3" t="s">
        <v>229</v>
      </c>
      <c r="B452" s="3" t="s">
        <v>3</v>
      </c>
      <c r="C452" s="3" t="s">
        <v>4</v>
      </c>
      <c r="D452" s="4">
        <v>7957</v>
      </c>
    </row>
    <row r="453" spans="1:4" x14ac:dyDescent="0.3">
      <c r="C453" s="3" t="s">
        <v>5</v>
      </c>
      <c r="D453" s="4">
        <v>7816</v>
      </c>
    </row>
    <row r="454" spans="1:4" x14ac:dyDescent="0.3">
      <c r="A454" s="3" t="s">
        <v>230</v>
      </c>
      <c r="B454" s="3" t="s">
        <v>3</v>
      </c>
      <c r="C454" s="3" t="s">
        <v>4</v>
      </c>
      <c r="D454" s="4">
        <v>5485</v>
      </c>
    </row>
    <row r="455" spans="1:4" x14ac:dyDescent="0.3">
      <c r="C455" s="3" t="s">
        <v>5</v>
      </c>
      <c r="D455" s="4">
        <v>5412</v>
      </c>
    </row>
    <row r="456" spans="1:4" x14ac:dyDescent="0.3">
      <c r="A456" s="3" t="s">
        <v>231</v>
      </c>
      <c r="B456" s="3" t="s">
        <v>3</v>
      </c>
      <c r="C456" s="3" t="s">
        <v>4</v>
      </c>
      <c r="D456" s="4">
        <v>3532</v>
      </c>
    </row>
    <row r="457" spans="1:4" x14ac:dyDescent="0.3">
      <c r="C457" s="3" t="s">
        <v>5</v>
      </c>
      <c r="D457" s="4">
        <v>3365</v>
      </c>
    </row>
    <row r="458" spans="1:4" x14ac:dyDescent="0.3">
      <c r="A458" s="3" t="s">
        <v>232</v>
      </c>
      <c r="B458" s="3" t="s">
        <v>3</v>
      </c>
      <c r="C458" s="3" t="s">
        <v>4</v>
      </c>
      <c r="D458" s="4">
        <v>3651</v>
      </c>
    </row>
    <row r="459" spans="1:4" x14ac:dyDescent="0.3">
      <c r="C459" s="3" t="s">
        <v>5</v>
      </c>
      <c r="D459" s="4">
        <v>3463</v>
      </c>
    </row>
    <row r="460" spans="1:4" x14ac:dyDescent="0.3">
      <c r="A460" s="3" t="s">
        <v>233</v>
      </c>
      <c r="B460" s="3" t="s">
        <v>3</v>
      </c>
      <c r="C460" s="3" t="s">
        <v>4</v>
      </c>
      <c r="D460" s="4">
        <v>5561</v>
      </c>
    </row>
    <row r="461" spans="1:4" x14ac:dyDescent="0.3">
      <c r="C461" s="3" t="s">
        <v>5</v>
      </c>
      <c r="D461" s="4">
        <v>5320</v>
      </c>
    </row>
    <row r="462" spans="1:4" x14ac:dyDescent="0.3">
      <c r="A462" s="3" t="s">
        <v>234</v>
      </c>
      <c r="B462" s="3" t="s">
        <v>3</v>
      </c>
      <c r="C462" s="3" t="s">
        <v>4</v>
      </c>
      <c r="D462" s="4">
        <v>10272</v>
      </c>
    </row>
    <row r="463" spans="1:4" x14ac:dyDescent="0.3">
      <c r="C463" s="3" t="s">
        <v>5</v>
      </c>
      <c r="D463" s="4">
        <v>10086</v>
      </c>
    </row>
    <row r="464" spans="1:4" x14ac:dyDescent="0.3">
      <c r="A464" s="3" t="s">
        <v>235</v>
      </c>
      <c r="B464" s="3" t="s">
        <v>3</v>
      </c>
      <c r="C464" s="3" t="s">
        <v>4</v>
      </c>
      <c r="D464" s="4">
        <v>29198</v>
      </c>
    </row>
    <row r="465" spans="1:4" x14ac:dyDescent="0.3">
      <c r="C465" s="3" t="s">
        <v>5</v>
      </c>
      <c r="D465" s="4">
        <v>29690</v>
      </c>
    </row>
    <row r="466" spans="1:4" x14ac:dyDescent="0.3">
      <c r="A466" s="3" t="s">
        <v>236</v>
      </c>
      <c r="B466" s="3" t="s">
        <v>3</v>
      </c>
      <c r="C466" s="3" t="s">
        <v>4</v>
      </c>
      <c r="D466" s="4">
        <v>26365</v>
      </c>
    </row>
    <row r="467" spans="1:4" x14ac:dyDescent="0.3">
      <c r="C467" s="3" t="s">
        <v>5</v>
      </c>
      <c r="D467" s="4">
        <v>25788</v>
      </c>
    </row>
    <row r="468" spans="1:4" x14ac:dyDescent="0.3">
      <c r="A468" s="3" t="s">
        <v>237</v>
      </c>
      <c r="B468" s="3" t="s">
        <v>3</v>
      </c>
      <c r="C468" s="3" t="s">
        <v>4</v>
      </c>
      <c r="D468" s="4">
        <v>5731</v>
      </c>
    </row>
    <row r="469" spans="1:4" x14ac:dyDescent="0.3">
      <c r="C469" s="3" t="s">
        <v>5</v>
      </c>
      <c r="D469" s="4">
        <v>5412</v>
      </c>
    </row>
    <row r="470" spans="1:4" x14ac:dyDescent="0.3">
      <c r="A470" s="3" t="s">
        <v>238</v>
      </c>
      <c r="B470" s="3" t="s">
        <v>3</v>
      </c>
      <c r="C470" s="3" t="s">
        <v>4</v>
      </c>
      <c r="D470" s="4">
        <v>7859</v>
      </c>
    </row>
    <row r="471" spans="1:4" x14ac:dyDescent="0.3">
      <c r="C471" s="3" t="s">
        <v>5</v>
      </c>
      <c r="D471" s="4">
        <v>7576</v>
      </c>
    </row>
    <row r="472" spans="1:4" x14ac:dyDescent="0.3">
      <c r="A472" s="3" t="s">
        <v>239</v>
      </c>
      <c r="B472" s="3" t="s">
        <v>3</v>
      </c>
      <c r="C472" s="3" t="s">
        <v>4</v>
      </c>
      <c r="D472" s="4">
        <v>11809</v>
      </c>
    </row>
    <row r="473" spans="1:4" x14ac:dyDescent="0.3">
      <c r="C473" s="3" t="s">
        <v>5</v>
      </c>
      <c r="D473" s="4">
        <v>11539</v>
      </c>
    </row>
    <row r="474" spans="1:4" x14ac:dyDescent="0.3">
      <c r="A474" s="3" t="s">
        <v>240</v>
      </c>
      <c r="B474" s="3" t="s">
        <v>3</v>
      </c>
      <c r="C474" s="3" t="s">
        <v>4</v>
      </c>
      <c r="D474" s="4">
        <v>13761</v>
      </c>
    </row>
    <row r="475" spans="1:4" x14ac:dyDescent="0.3">
      <c r="C475" s="3" t="s">
        <v>5</v>
      </c>
      <c r="D475" s="4">
        <v>13215</v>
      </c>
    </row>
    <row r="476" spans="1:4" x14ac:dyDescent="0.3">
      <c r="A476" s="3" t="s">
        <v>241</v>
      </c>
      <c r="B476" s="3" t="s">
        <v>3</v>
      </c>
      <c r="C476" s="3" t="s">
        <v>4</v>
      </c>
      <c r="D476" s="4">
        <v>3041</v>
      </c>
    </row>
    <row r="477" spans="1:4" x14ac:dyDescent="0.3">
      <c r="C477" s="3" t="s">
        <v>5</v>
      </c>
      <c r="D477" s="4">
        <v>2884</v>
      </c>
    </row>
    <row r="478" spans="1:4" x14ac:dyDescent="0.3">
      <c r="A478" s="3" t="s">
        <v>242</v>
      </c>
      <c r="B478" s="3" t="s">
        <v>3</v>
      </c>
      <c r="C478" s="3" t="s">
        <v>4</v>
      </c>
      <c r="D478" s="4">
        <v>4921</v>
      </c>
    </row>
    <row r="479" spans="1:4" x14ac:dyDescent="0.3">
      <c r="C479" s="3" t="s">
        <v>5</v>
      </c>
      <c r="D479" s="4">
        <v>4657</v>
      </c>
    </row>
    <row r="480" spans="1:4" x14ac:dyDescent="0.3">
      <c r="A480" s="3" t="s">
        <v>243</v>
      </c>
      <c r="B480" s="3" t="s">
        <v>3</v>
      </c>
      <c r="C480" s="3" t="s">
        <v>4</v>
      </c>
      <c r="D480" s="4">
        <v>6005</v>
      </c>
    </row>
    <row r="481" spans="1:4" x14ac:dyDescent="0.3">
      <c r="C481" s="3" t="s">
        <v>5</v>
      </c>
      <c r="D481" s="4">
        <v>5644</v>
      </c>
    </row>
    <row r="482" spans="1:4" x14ac:dyDescent="0.3">
      <c r="A482" s="3" t="s">
        <v>244</v>
      </c>
      <c r="B482" s="3" t="s">
        <v>3</v>
      </c>
      <c r="C482" s="3" t="s">
        <v>4</v>
      </c>
      <c r="D482" s="4">
        <v>4921</v>
      </c>
    </row>
    <row r="483" spans="1:4" x14ac:dyDescent="0.3">
      <c r="C483" s="3" t="s">
        <v>5</v>
      </c>
      <c r="D483" s="4">
        <v>4605</v>
      </c>
    </row>
    <row r="484" spans="1:4" x14ac:dyDescent="0.3">
      <c r="A484" s="3" t="s">
        <v>245</v>
      </c>
      <c r="B484" s="3" t="s">
        <v>3</v>
      </c>
      <c r="C484" s="3" t="s">
        <v>4</v>
      </c>
      <c r="D484" s="4">
        <v>9640</v>
      </c>
    </row>
    <row r="485" spans="1:4" x14ac:dyDescent="0.3">
      <c r="C485" s="3" t="s">
        <v>5</v>
      </c>
      <c r="D485" s="4">
        <v>9383</v>
      </c>
    </row>
    <row r="486" spans="1:4" x14ac:dyDescent="0.3">
      <c r="A486" s="3" t="s">
        <v>246</v>
      </c>
      <c r="B486" s="3" t="s">
        <v>3</v>
      </c>
      <c r="C486" s="3" t="s">
        <v>4</v>
      </c>
      <c r="D486" s="4">
        <v>50452</v>
      </c>
    </row>
    <row r="487" spans="1:4" x14ac:dyDescent="0.3">
      <c r="C487" s="3" t="s">
        <v>5</v>
      </c>
      <c r="D487" s="4">
        <v>50888</v>
      </c>
    </row>
    <row r="488" spans="1:4" x14ac:dyDescent="0.3">
      <c r="A488" s="3" t="s">
        <v>247</v>
      </c>
      <c r="B488" s="3" t="s">
        <v>3</v>
      </c>
      <c r="C488" s="3" t="s">
        <v>4</v>
      </c>
      <c r="D488" s="4">
        <v>19823</v>
      </c>
    </row>
    <row r="489" spans="1:4" x14ac:dyDescent="0.3">
      <c r="C489" s="3" t="s">
        <v>5</v>
      </c>
      <c r="D489" s="4">
        <v>19359</v>
      </c>
    </row>
    <row r="490" spans="1:4" x14ac:dyDescent="0.3">
      <c r="A490" s="3" t="s">
        <v>248</v>
      </c>
      <c r="B490" s="3" t="s">
        <v>3</v>
      </c>
      <c r="C490" s="3" t="s">
        <v>4</v>
      </c>
      <c r="D490" s="4">
        <v>13000</v>
      </c>
    </row>
    <row r="491" spans="1:4" x14ac:dyDescent="0.3">
      <c r="C491" s="3" t="s">
        <v>5</v>
      </c>
      <c r="D491" s="4">
        <v>12717</v>
      </c>
    </row>
    <row r="492" spans="1:4" x14ac:dyDescent="0.3">
      <c r="A492" s="3" t="s">
        <v>249</v>
      </c>
      <c r="B492" s="3" t="s">
        <v>3</v>
      </c>
      <c r="C492" s="3" t="s">
        <v>4</v>
      </c>
      <c r="D492" s="4">
        <v>13555</v>
      </c>
    </row>
    <row r="493" spans="1:4" x14ac:dyDescent="0.3">
      <c r="C493" s="3" t="s">
        <v>5</v>
      </c>
      <c r="D493" s="4">
        <v>13466</v>
      </c>
    </row>
    <row r="494" spans="1:4" x14ac:dyDescent="0.3">
      <c r="A494" s="3" t="s">
        <v>250</v>
      </c>
      <c r="B494" s="3" t="s">
        <v>3</v>
      </c>
      <c r="C494" s="3" t="s">
        <v>4</v>
      </c>
      <c r="D494" s="4">
        <v>18793</v>
      </c>
    </row>
    <row r="495" spans="1:4" x14ac:dyDescent="0.3">
      <c r="C495" s="3" t="s">
        <v>5</v>
      </c>
      <c r="D495" s="4">
        <v>18645</v>
      </c>
    </row>
    <row r="496" spans="1:4" x14ac:dyDescent="0.3">
      <c r="A496" s="3" t="s">
        <v>251</v>
      </c>
      <c r="B496" s="3" t="s">
        <v>3</v>
      </c>
      <c r="C496" s="3" t="s">
        <v>4</v>
      </c>
      <c r="D496" s="4">
        <v>4867</v>
      </c>
    </row>
    <row r="497" spans="1:4" x14ac:dyDescent="0.3">
      <c r="C497" s="3" t="s">
        <v>5</v>
      </c>
      <c r="D497" s="4">
        <v>4524</v>
      </c>
    </row>
    <row r="498" spans="1:4" x14ac:dyDescent="0.3">
      <c r="A498" s="3" t="s">
        <v>252</v>
      </c>
      <c r="B498" s="3" t="s">
        <v>3</v>
      </c>
      <c r="C498" s="3" t="s">
        <v>4</v>
      </c>
      <c r="D498" s="4">
        <v>9170</v>
      </c>
    </row>
    <row r="499" spans="1:4" x14ac:dyDescent="0.3">
      <c r="C499" s="3" t="s">
        <v>5</v>
      </c>
      <c r="D499" s="4">
        <v>8860</v>
      </c>
    </row>
    <row r="500" spans="1:4" x14ac:dyDescent="0.3">
      <c r="A500" s="3" t="s">
        <v>253</v>
      </c>
      <c r="B500" s="3" t="s">
        <v>3</v>
      </c>
      <c r="C500" s="3" t="s">
        <v>4</v>
      </c>
      <c r="D500" s="4">
        <v>12564</v>
      </c>
    </row>
    <row r="501" spans="1:4" x14ac:dyDescent="0.3">
      <c r="C501" s="3" t="s">
        <v>5</v>
      </c>
      <c r="D501" s="4">
        <v>12570</v>
      </c>
    </row>
    <row r="502" spans="1:4" x14ac:dyDescent="0.3">
      <c r="A502" s="3" t="s">
        <v>254</v>
      </c>
      <c r="B502" s="3" t="s">
        <v>3</v>
      </c>
      <c r="C502" s="3" t="s">
        <v>4</v>
      </c>
      <c r="D502" s="4">
        <v>49561</v>
      </c>
    </row>
    <row r="503" spans="1:4" x14ac:dyDescent="0.3">
      <c r="C503" s="3" t="s">
        <v>5</v>
      </c>
      <c r="D503" s="4">
        <v>49265</v>
      </c>
    </row>
    <row r="504" spans="1:4" x14ac:dyDescent="0.3">
      <c r="A504" s="3" t="s">
        <v>255</v>
      </c>
      <c r="B504" s="3" t="s">
        <v>3</v>
      </c>
      <c r="C504" s="3" t="s">
        <v>4</v>
      </c>
      <c r="D504" s="4">
        <v>9461</v>
      </c>
    </row>
    <row r="505" spans="1:4" x14ac:dyDescent="0.3">
      <c r="C505" s="3" t="s">
        <v>5</v>
      </c>
      <c r="D505" s="4">
        <v>8956</v>
      </c>
    </row>
    <row r="506" spans="1:4" x14ac:dyDescent="0.3">
      <c r="A506" s="3" t="s">
        <v>256</v>
      </c>
      <c r="B506" s="3" t="s">
        <v>3</v>
      </c>
      <c r="C506" s="3" t="s">
        <v>4</v>
      </c>
      <c r="D506" s="4">
        <v>9869</v>
      </c>
    </row>
    <row r="507" spans="1:4" x14ac:dyDescent="0.3">
      <c r="C507" s="3" t="s">
        <v>5</v>
      </c>
      <c r="D507" s="4">
        <v>9625</v>
      </c>
    </row>
    <row r="508" spans="1:4" x14ac:dyDescent="0.3">
      <c r="A508" s="3" t="s">
        <v>257</v>
      </c>
      <c r="B508" s="3" t="s">
        <v>3</v>
      </c>
      <c r="C508" s="3" t="s">
        <v>4</v>
      </c>
      <c r="D508" s="4">
        <v>28384</v>
      </c>
    </row>
    <row r="509" spans="1:4" x14ac:dyDescent="0.3">
      <c r="C509" s="3" t="s">
        <v>5</v>
      </c>
      <c r="D509" s="4">
        <v>27700</v>
      </c>
    </row>
    <row r="510" spans="1:4" x14ac:dyDescent="0.3">
      <c r="A510" s="3" t="s">
        <v>258</v>
      </c>
      <c r="B510" s="3" t="s">
        <v>3</v>
      </c>
      <c r="C510" s="3" t="s">
        <v>4</v>
      </c>
      <c r="D510" s="4">
        <v>2769</v>
      </c>
    </row>
    <row r="511" spans="1:4" x14ac:dyDescent="0.3">
      <c r="C511" s="3" t="s">
        <v>5</v>
      </c>
      <c r="D511" s="4">
        <v>2585</v>
      </c>
    </row>
    <row r="512" spans="1:4" x14ac:dyDescent="0.3">
      <c r="A512" s="3" t="s">
        <v>259</v>
      </c>
      <c r="B512" s="3" t="s">
        <v>3</v>
      </c>
      <c r="C512" s="3" t="s">
        <v>4</v>
      </c>
      <c r="D512" s="4">
        <v>3366</v>
      </c>
    </row>
    <row r="513" spans="1:4" x14ac:dyDescent="0.3">
      <c r="C513" s="3" t="s">
        <v>5</v>
      </c>
      <c r="D513" s="4">
        <v>3003</v>
      </c>
    </row>
    <row r="514" spans="1:4" x14ac:dyDescent="0.3">
      <c r="A514" s="3" t="s">
        <v>260</v>
      </c>
      <c r="B514" s="3" t="s">
        <v>3</v>
      </c>
      <c r="C514" s="3" t="s">
        <v>4</v>
      </c>
      <c r="D514" s="4">
        <v>7685</v>
      </c>
    </row>
    <row r="515" spans="1:4" x14ac:dyDescent="0.3">
      <c r="C515" s="3" t="s">
        <v>5</v>
      </c>
      <c r="D515" s="4">
        <v>7183</v>
      </c>
    </row>
    <row r="516" spans="1:4" x14ac:dyDescent="0.3">
      <c r="A516" s="3" t="s">
        <v>261</v>
      </c>
      <c r="B516" s="3" t="s">
        <v>3</v>
      </c>
      <c r="C516" s="3" t="s">
        <v>4</v>
      </c>
      <c r="D516" s="4">
        <v>6067</v>
      </c>
    </row>
    <row r="517" spans="1:4" x14ac:dyDescent="0.3">
      <c r="C517" s="3" t="s">
        <v>5</v>
      </c>
      <c r="D517" s="4">
        <v>5618</v>
      </c>
    </row>
    <row r="518" spans="1:4" x14ac:dyDescent="0.3">
      <c r="A518" s="3" t="s">
        <v>262</v>
      </c>
      <c r="B518" s="3" t="s">
        <v>3</v>
      </c>
      <c r="C518" s="3" t="s">
        <v>4</v>
      </c>
      <c r="D518" s="4">
        <v>5959</v>
      </c>
    </row>
    <row r="519" spans="1:4" x14ac:dyDescent="0.3">
      <c r="C519" s="3" t="s">
        <v>5</v>
      </c>
      <c r="D519" s="4">
        <v>5511</v>
      </c>
    </row>
    <row r="520" spans="1:4" x14ac:dyDescent="0.3">
      <c r="A520" s="3" t="s">
        <v>263</v>
      </c>
      <c r="B520" s="3" t="s">
        <v>3</v>
      </c>
      <c r="C520" s="3" t="s">
        <v>4</v>
      </c>
      <c r="D520" s="4">
        <v>3672</v>
      </c>
    </row>
    <row r="521" spans="1:4" x14ac:dyDescent="0.3">
      <c r="C521" s="3" t="s">
        <v>5</v>
      </c>
      <c r="D521" s="4">
        <v>3423</v>
      </c>
    </row>
    <row r="522" spans="1:4" x14ac:dyDescent="0.3">
      <c r="A522" s="3" t="s">
        <v>264</v>
      </c>
      <c r="B522" s="3" t="s">
        <v>3</v>
      </c>
      <c r="C522" s="3" t="s">
        <v>4</v>
      </c>
      <c r="D522" s="4">
        <v>5292</v>
      </c>
    </row>
    <row r="523" spans="1:4" x14ac:dyDescent="0.3">
      <c r="C523" s="3" t="s">
        <v>5</v>
      </c>
      <c r="D523" s="4">
        <v>4841</v>
      </c>
    </row>
    <row r="524" spans="1:4" x14ac:dyDescent="0.3">
      <c r="A524" s="3" t="s">
        <v>265</v>
      </c>
      <c r="B524" s="3" t="s">
        <v>3</v>
      </c>
      <c r="C524" s="3" t="s">
        <v>4</v>
      </c>
      <c r="D524" s="4">
        <v>31033</v>
      </c>
    </row>
    <row r="525" spans="1:4" x14ac:dyDescent="0.3">
      <c r="C525" s="3" t="s">
        <v>5</v>
      </c>
      <c r="D525" s="4">
        <v>32039</v>
      </c>
    </row>
    <row r="526" spans="1:4" x14ac:dyDescent="0.3">
      <c r="A526" s="3" t="s">
        <v>266</v>
      </c>
      <c r="B526" s="3" t="s">
        <v>3</v>
      </c>
      <c r="C526" s="3" t="s">
        <v>4</v>
      </c>
      <c r="D526" s="4">
        <v>3645</v>
      </c>
    </row>
    <row r="527" spans="1:4" x14ac:dyDescent="0.3">
      <c r="C527" s="3" t="s">
        <v>5</v>
      </c>
      <c r="D527" s="4">
        <v>3445</v>
      </c>
    </row>
    <row r="528" spans="1:4" x14ac:dyDescent="0.3">
      <c r="A528" s="3" t="s">
        <v>267</v>
      </c>
      <c r="B528" s="3" t="s">
        <v>3</v>
      </c>
      <c r="C528" s="3" t="s">
        <v>4</v>
      </c>
      <c r="D528" s="4">
        <v>1288</v>
      </c>
    </row>
    <row r="529" spans="1:4" x14ac:dyDescent="0.3">
      <c r="C529" s="3" t="s">
        <v>5</v>
      </c>
      <c r="D529" s="4">
        <v>1187</v>
      </c>
    </row>
    <row r="530" spans="1:4" x14ac:dyDescent="0.3">
      <c r="A530" s="3" t="s">
        <v>268</v>
      </c>
      <c r="B530" s="3" t="s">
        <v>3</v>
      </c>
      <c r="C530" s="3" t="s">
        <v>4</v>
      </c>
      <c r="D530" s="4">
        <v>2772</v>
      </c>
    </row>
    <row r="531" spans="1:4" x14ac:dyDescent="0.3">
      <c r="C531" s="3" t="s">
        <v>5</v>
      </c>
      <c r="D531" s="4">
        <v>2670</v>
      </c>
    </row>
    <row r="532" spans="1:4" x14ac:dyDescent="0.3">
      <c r="A532" s="3" t="s">
        <v>269</v>
      </c>
      <c r="B532" s="3" t="s">
        <v>3</v>
      </c>
      <c r="C532" s="3" t="s">
        <v>4</v>
      </c>
      <c r="D532" s="4">
        <v>3487</v>
      </c>
    </row>
    <row r="533" spans="1:4" x14ac:dyDescent="0.3">
      <c r="C533" s="3" t="s">
        <v>5</v>
      </c>
      <c r="D533" s="4">
        <v>3292</v>
      </c>
    </row>
    <row r="534" spans="1:4" x14ac:dyDescent="0.3">
      <c r="A534" s="3" t="s">
        <v>270</v>
      </c>
      <c r="B534" s="3" t="s">
        <v>3</v>
      </c>
      <c r="C534" s="3" t="s">
        <v>4</v>
      </c>
      <c r="D534" s="4">
        <v>2134</v>
      </c>
    </row>
    <row r="535" spans="1:4" x14ac:dyDescent="0.3">
      <c r="C535" s="3" t="s">
        <v>5</v>
      </c>
      <c r="D535" s="4">
        <v>1963</v>
      </c>
    </row>
    <row r="536" spans="1:4" x14ac:dyDescent="0.3">
      <c r="A536" s="3" t="s">
        <v>271</v>
      </c>
      <c r="B536" s="3" t="s">
        <v>3</v>
      </c>
      <c r="C536" s="3" t="s">
        <v>4</v>
      </c>
      <c r="D536" s="4">
        <v>1596</v>
      </c>
    </row>
    <row r="537" spans="1:4" x14ac:dyDescent="0.3">
      <c r="C537" s="3" t="s">
        <v>5</v>
      </c>
      <c r="D537" s="4">
        <v>1513</v>
      </c>
    </row>
    <row r="538" spans="1:4" x14ac:dyDescent="0.3">
      <c r="A538" s="3" t="s">
        <v>272</v>
      </c>
      <c r="B538" s="3" t="s">
        <v>3</v>
      </c>
      <c r="C538" s="3" t="s">
        <v>4</v>
      </c>
      <c r="D538" s="4">
        <v>3028</v>
      </c>
    </row>
    <row r="539" spans="1:4" x14ac:dyDescent="0.3">
      <c r="C539" s="3" t="s">
        <v>5</v>
      </c>
      <c r="D539" s="4">
        <v>2867</v>
      </c>
    </row>
    <row r="540" spans="1:4" x14ac:dyDescent="0.3">
      <c r="A540" s="3" t="s">
        <v>273</v>
      </c>
      <c r="B540" s="3" t="s">
        <v>3</v>
      </c>
      <c r="C540" s="3" t="s">
        <v>4</v>
      </c>
      <c r="D540" s="4">
        <v>1353</v>
      </c>
    </row>
    <row r="541" spans="1:4" x14ac:dyDescent="0.3">
      <c r="C541" s="3" t="s">
        <v>5</v>
      </c>
      <c r="D541" s="4">
        <v>1180</v>
      </c>
    </row>
    <row r="542" spans="1:4" x14ac:dyDescent="0.3">
      <c r="A542" s="3" t="s">
        <v>274</v>
      </c>
      <c r="B542" s="3" t="s">
        <v>3</v>
      </c>
      <c r="C542" s="3" t="s">
        <v>4</v>
      </c>
      <c r="D542" s="4">
        <v>1362</v>
      </c>
    </row>
    <row r="543" spans="1:4" x14ac:dyDescent="0.3">
      <c r="C543" s="3" t="s">
        <v>5</v>
      </c>
      <c r="D543" s="4">
        <v>1222</v>
      </c>
    </row>
    <row r="544" spans="1:4" x14ac:dyDescent="0.3">
      <c r="A544" s="3" t="s">
        <v>275</v>
      </c>
      <c r="B544" s="3" t="s">
        <v>3</v>
      </c>
      <c r="C544" s="3" t="s">
        <v>4</v>
      </c>
      <c r="D544" s="4">
        <v>4481</v>
      </c>
    </row>
    <row r="545" spans="1:4" x14ac:dyDescent="0.3">
      <c r="C545" s="3" t="s">
        <v>5</v>
      </c>
      <c r="D545" s="4">
        <v>4293</v>
      </c>
    </row>
    <row r="546" spans="1:4" x14ac:dyDescent="0.3">
      <c r="A546" s="3" t="s">
        <v>276</v>
      </c>
      <c r="B546" s="3" t="s">
        <v>3</v>
      </c>
      <c r="C546" s="3" t="s">
        <v>4</v>
      </c>
      <c r="D546" s="4">
        <v>3450</v>
      </c>
    </row>
    <row r="547" spans="1:4" x14ac:dyDescent="0.3">
      <c r="C547" s="3" t="s">
        <v>5</v>
      </c>
      <c r="D547" s="4">
        <v>3308</v>
      </c>
    </row>
    <row r="548" spans="1:4" x14ac:dyDescent="0.3">
      <c r="A548" s="3" t="s">
        <v>277</v>
      </c>
      <c r="B548" s="3" t="s">
        <v>3</v>
      </c>
      <c r="C548" s="3" t="s">
        <v>4</v>
      </c>
      <c r="D548" s="4">
        <v>1472</v>
      </c>
    </row>
    <row r="549" spans="1:4" x14ac:dyDescent="0.3">
      <c r="C549" s="3" t="s">
        <v>5</v>
      </c>
      <c r="D549" s="4">
        <v>1345</v>
      </c>
    </row>
    <row r="550" spans="1:4" x14ac:dyDescent="0.3">
      <c r="A550" s="3" t="s">
        <v>278</v>
      </c>
      <c r="B550" s="3" t="s">
        <v>3</v>
      </c>
      <c r="C550" s="3" t="s">
        <v>4</v>
      </c>
      <c r="D550" s="4">
        <v>63701</v>
      </c>
    </row>
    <row r="551" spans="1:4" x14ac:dyDescent="0.3">
      <c r="C551" s="3" t="s">
        <v>5</v>
      </c>
      <c r="D551" s="4">
        <v>63197</v>
      </c>
    </row>
    <row r="552" spans="1:4" x14ac:dyDescent="0.3">
      <c r="A552" s="3" t="s">
        <v>279</v>
      </c>
      <c r="B552" s="3" t="s">
        <v>3</v>
      </c>
      <c r="C552" s="3" t="s">
        <v>4</v>
      </c>
      <c r="D552" s="4">
        <v>6174</v>
      </c>
    </row>
    <row r="553" spans="1:4" x14ac:dyDescent="0.3">
      <c r="C553" s="3" t="s">
        <v>5</v>
      </c>
      <c r="D553" s="4">
        <v>6063</v>
      </c>
    </row>
    <row r="554" spans="1:4" x14ac:dyDescent="0.3">
      <c r="A554" s="3" t="s">
        <v>280</v>
      </c>
      <c r="B554" s="3" t="s">
        <v>3</v>
      </c>
      <c r="C554" s="3" t="s">
        <v>4</v>
      </c>
      <c r="D554" s="4">
        <v>36844</v>
      </c>
    </row>
    <row r="555" spans="1:4" x14ac:dyDescent="0.3">
      <c r="C555" s="3" t="s">
        <v>5</v>
      </c>
      <c r="D555" s="4">
        <v>35622</v>
      </c>
    </row>
    <row r="556" spans="1:4" x14ac:dyDescent="0.3">
      <c r="A556" s="3" t="s">
        <v>281</v>
      </c>
      <c r="B556" s="3" t="s">
        <v>3</v>
      </c>
      <c r="C556" s="3" t="s">
        <v>4</v>
      </c>
      <c r="D556" s="4">
        <v>3221</v>
      </c>
    </row>
    <row r="557" spans="1:4" x14ac:dyDescent="0.3">
      <c r="C557" s="3" t="s">
        <v>5</v>
      </c>
      <c r="D557" s="4">
        <v>3108</v>
      </c>
    </row>
    <row r="558" spans="1:4" x14ac:dyDescent="0.3">
      <c r="A558" s="3" t="s">
        <v>282</v>
      </c>
      <c r="B558" s="3" t="s">
        <v>3</v>
      </c>
      <c r="C558" s="3" t="s">
        <v>4</v>
      </c>
      <c r="D558" s="4">
        <v>1462</v>
      </c>
    </row>
    <row r="559" spans="1:4" x14ac:dyDescent="0.3">
      <c r="C559" s="3" t="s">
        <v>5</v>
      </c>
      <c r="D559" s="4">
        <v>1342</v>
      </c>
    </row>
    <row r="560" spans="1:4" x14ac:dyDescent="0.3">
      <c r="A560" s="3" t="s">
        <v>283</v>
      </c>
      <c r="B560" s="3" t="s">
        <v>3</v>
      </c>
      <c r="C560" s="3" t="s">
        <v>4</v>
      </c>
      <c r="D560" s="4">
        <v>2569</v>
      </c>
    </row>
    <row r="561" spans="1:4" x14ac:dyDescent="0.3">
      <c r="C561" s="3" t="s">
        <v>5</v>
      </c>
      <c r="D561" s="4">
        <v>2411</v>
      </c>
    </row>
    <row r="562" spans="1:4" x14ac:dyDescent="0.3">
      <c r="A562" s="3" t="s">
        <v>284</v>
      </c>
      <c r="B562" s="3" t="s">
        <v>3</v>
      </c>
      <c r="C562" s="3" t="s">
        <v>4</v>
      </c>
      <c r="D562" s="4">
        <v>1729</v>
      </c>
    </row>
    <row r="563" spans="1:4" x14ac:dyDescent="0.3">
      <c r="C563" s="3" t="s">
        <v>5</v>
      </c>
      <c r="D563" s="4">
        <v>1573</v>
      </c>
    </row>
    <row r="564" spans="1:4" x14ac:dyDescent="0.3">
      <c r="A564" s="3" t="s">
        <v>285</v>
      </c>
      <c r="B564" s="3" t="s">
        <v>3</v>
      </c>
      <c r="C564" s="3" t="s">
        <v>4</v>
      </c>
      <c r="D564" s="4">
        <v>8237</v>
      </c>
    </row>
    <row r="565" spans="1:4" x14ac:dyDescent="0.3">
      <c r="C565" s="3" t="s">
        <v>5</v>
      </c>
      <c r="D565" s="4">
        <v>7828</v>
      </c>
    </row>
    <row r="566" spans="1:4" x14ac:dyDescent="0.3">
      <c r="A566" s="3" t="s">
        <v>286</v>
      </c>
      <c r="B566" s="3" t="s">
        <v>3</v>
      </c>
      <c r="C566" s="3" t="s">
        <v>4</v>
      </c>
      <c r="D566" s="4">
        <v>2321</v>
      </c>
    </row>
    <row r="567" spans="1:4" x14ac:dyDescent="0.3">
      <c r="C567" s="3" t="s">
        <v>5</v>
      </c>
      <c r="D567" s="4">
        <v>2088</v>
      </c>
    </row>
    <row r="568" spans="1:4" x14ac:dyDescent="0.3">
      <c r="A568" s="3" t="s">
        <v>287</v>
      </c>
      <c r="B568" s="3" t="s">
        <v>3</v>
      </c>
      <c r="C568" s="3" t="s">
        <v>4</v>
      </c>
      <c r="D568" s="4">
        <v>3215</v>
      </c>
    </row>
    <row r="569" spans="1:4" x14ac:dyDescent="0.3">
      <c r="C569" s="3" t="s">
        <v>5</v>
      </c>
      <c r="D569" s="4">
        <v>2812</v>
      </c>
    </row>
    <row r="570" spans="1:4" x14ac:dyDescent="0.3">
      <c r="A570" s="3" t="s">
        <v>288</v>
      </c>
      <c r="B570" s="3" t="s">
        <v>3</v>
      </c>
      <c r="C570" s="3" t="s">
        <v>4</v>
      </c>
      <c r="D570" s="4">
        <v>9121</v>
      </c>
    </row>
    <row r="571" spans="1:4" x14ac:dyDescent="0.3">
      <c r="C571" s="3" t="s">
        <v>5</v>
      </c>
      <c r="D571" s="4">
        <v>8533</v>
      </c>
    </row>
    <row r="572" spans="1:4" x14ac:dyDescent="0.3">
      <c r="A572" s="3" t="s">
        <v>289</v>
      </c>
      <c r="B572" s="3" t="s">
        <v>3</v>
      </c>
      <c r="C572" s="3" t="s">
        <v>4</v>
      </c>
      <c r="D572" s="4">
        <v>4195</v>
      </c>
    </row>
    <row r="573" spans="1:4" x14ac:dyDescent="0.3">
      <c r="C573" s="3" t="s">
        <v>5</v>
      </c>
      <c r="D573" s="4">
        <v>3962</v>
      </c>
    </row>
    <row r="574" spans="1:4" x14ac:dyDescent="0.3">
      <c r="A574" s="3" t="s">
        <v>290</v>
      </c>
      <c r="B574" s="3" t="s">
        <v>3</v>
      </c>
      <c r="C574" s="3" t="s">
        <v>4</v>
      </c>
      <c r="D574" s="4">
        <v>39736</v>
      </c>
    </row>
    <row r="575" spans="1:4" x14ac:dyDescent="0.3">
      <c r="C575" s="3" t="s">
        <v>5</v>
      </c>
      <c r="D575" s="4">
        <v>38081</v>
      </c>
    </row>
    <row r="576" spans="1:4" x14ac:dyDescent="0.3">
      <c r="A576" s="3" t="s">
        <v>291</v>
      </c>
      <c r="B576" s="3" t="s">
        <v>3</v>
      </c>
      <c r="C576" s="3" t="s">
        <v>4</v>
      </c>
      <c r="D576" s="4">
        <v>21184</v>
      </c>
    </row>
    <row r="577" spans="1:4" x14ac:dyDescent="0.3">
      <c r="C577" s="3" t="s">
        <v>5</v>
      </c>
      <c r="D577" s="4">
        <v>20915</v>
      </c>
    </row>
    <row r="578" spans="1:4" x14ac:dyDescent="0.3">
      <c r="A578" s="3" t="s">
        <v>292</v>
      </c>
      <c r="B578" s="3" t="s">
        <v>3</v>
      </c>
      <c r="C578" s="3" t="s">
        <v>4</v>
      </c>
      <c r="D578" s="4">
        <v>14240</v>
      </c>
    </row>
    <row r="579" spans="1:4" x14ac:dyDescent="0.3">
      <c r="C579" s="3" t="s">
        <v>5</v>
      </c>
      <c r="D579" s="4">
        <v>13811</v>
      </c>
    </row>
    <row r="580" spans="1:4" x14ac:dyDescent="0.3">
      <c r="A580" s="3" t="s">
        <v>293</v>
      </c>
      <c r="B580" s="3" t="s">
        <v>3</v>
      </c>
      <c r="C580" s="3" t="s">
        <v>4</v>
      </c>
      <c r="D580" s="4">
        <v>5025</v>
      </c>
    </row>
    <row r="581" spans="1:4" x14ac:dyDescent="0.3">
      <c r="C581" s="3" t="s">
        <v>5</v>
      </c>
      <c r="D581" s="4">
        <v>4738</v>
      </c>
    </row>
    <row r="582" spans="1:4" x14ac:dyDescent="0.3">
      <c r="A582" s="3" t="s">
        <v>294</v>
      </c>
      <c r="B582" s="3" t="s">
        <v>3</v>
      </c>
      <c r="C582" s="3" t="s">
        <v>4</v>
      </c>
      <c r="D582" s="4">
        <v>11972</v>
      </c>
    </row>
    <row r="583" spans="1:4" x14ac:dyDescent="0.3">
      <c r="C583" s="3" t="s">
        <v>5</v>
      </c>
      <c r="D583" s="4">
        <v>10995</v>
      </c>
    </row>
    <row r="586" spans="1:4" x14ac:dyDescent="0.3">
      <c r="A586" s="2" t="s">
        <v>295</v>
      </c>
    </row>
    <row r="587" spans="1:4" x14ac:dyDescent="0.3">
      <c r="A587" s="2" t="s">
        <v>296</v>
      </c>
    </row>
    <row r="589" spans="1:4" x14ac:dyDescent="0.3">
      <c r="A589" s="2" t="s">
        <v>297</v>
      </c>
    </row>
    <row r="590" spans="1:4" x14ac:dyDescent="0.3">
      <c r="A590" s="2" t="s">
        <v>298</v>
      </c>
    </row>
    <row r="592" spans="1:4" x14ac:dyDescent="0.3">
      <c r="A592" s="2" t="s">
        <v>299</v>
      </c>
    </row>
    <row r="593" spans="1:1" x14ac:dyDescent="0.3">
      <c r="A593" s="2" t="s">
        <v>300</v>
      </c>
    </row>
    <row r="594" spans="1:1" x14ac:dyDescent="0.3">
      <c r="A594" s="2" t="s">
        <v>301</v>
      </c>
    </row>
    <row r="595" spans="1:1" x14ac:dyDescent="0.3">
      <c r="A595" s="2" t="s">
        <v>302</v>
      </c>
    </row>
    <row r="596" spans="1:1" x14ac:dyDescent="0.3">
      <c r="A596" s="2" t="s">
        <v>303</v>
      </c>
    </row>
    <row r="597" spans="1:1" x14ac:dyDescent="0.3">
      <c r="A597" s="2" t="s">
        <v>304</v>
      </c>
    </row>
    <row r="598" spans="1:1" x14ac:dyDescent="0.3">
      <c r="A598" s="2" t="s">
        <v>305</v>
      </c>
    </row>
    <row r="599" spans="1:1" x14ac:dyDescent="0.3">
      <c r="A599" s="2" t="s">
        <v>302</v>
      </c>
    </row>
    <row r="600" spans="1:1" x14ac:dyDescent="0.3">
      <c r="A600" s="2" t="s">
        <v>306</v>
      </c>
    </row>
    <row r="603" spans="1:1" x14ac:dyDescent="0.3">
      <c r="A603" s="2" t="s">
        <v>307</v>
      </c>
    </row>
    <row r="604" spans="1:1" x14ac:dyDescent="0.3">
      <c r="A604" s="2" t="s">
        <v>308</v>
      </c>
    </row>
    <row r="606" spans="1:1" x14ac:dyDescent="0.3">
      <c r="A606" s="2" t="s">
        <v>309</v>
      </c>
    </row>
    <row r="607" spans="1:1" x14ac:dyDescent="0.3">
      <c r="A607" s="2" t="s">
        <v>310</v>
      </c>
    </row>
    <row r="609" spans="1:1" x14ac:dyDescent="0.3">
      <c r="A609" s="2" t="s">
        <v>311</v>
      </c>
    </row>
    <row r="610" spans="1:1" x14ac:dyDescent="0.3">
      <c r="A610" s="2" t="s">
        <v>312</v>
      </c>
    </row>
    <row r="616" spans="1:1" x14ac:dyDescent="0.3">
      <c r="A616" s="2" t="s">
        <v>313</v>
      </c>
    </row>
    <row r="618" spans="1:1" x14ac:dyDescent="0.3">
      <c r="A618" s="2" t="s">
        <v>314</v>
      </c>
    </row>
    <row r="619" spans="1:1" x14ac:dyDescent="0.3">
      <c r="A619" s="2" t="s">
        <v>315</v>
      </c>
    </row>
    <row r="621" spans="1:1" x14ac:dyDescent="0.3">
      <c r="A621" s="2" t="s">
        <v>316</v>
      </c>
    </row>
    <row r="622" spans="1:1" x14ac:dyDescent="0.3">
      <c r="A622" s="2" t="s">
        <v>317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A3C1-DC31-4081-A853-26764D4F48F1}">
  <dimension ref="A1:F408"/>
  <sheetViews>
    <sheetView workbookViewId="0">
      <selection activeCell="F2" sqref="F2"/>
    </sheetView>
  </sheetViews>
  <sheetFormatPr defaultRowHeight="14.4" x14ac:dyDescent="0.3"/>
  <cols>
    <col min="1" max="1" width="9" bestFit="1" customWidth="1"/>
    <col min="2" max="2" width="34.109375" bestFit="1" customWidth="1"/>
    <col min="3" max="3" width="13.44140625" bestFit="1" customWidth="1"/>
    <col min="4" max="4" width="32.44140625" bestFit="1" customWidth="1"/>
    <col min="5" max="5" width="66" bestFit="1" customWidth="1"/>
    <col min="6" max="6" width="17.109375" bestFit="1" customWidth="1"/>
  </cols>
  <sheetData>
    <row r="1" spans="1:6" s="6" customFormat="1" x14ac:dyDescent="0.3">
      <c r="A1" s="18" t="s">
        <v>726</v>
      </c>
      <c r="B1" s="18" t="s">
        <v>727</v>
      </c>
      <c r="C1" s="18" t="s">
        <v>728</v>
      </c>
      <c r="D1" s="18" t="s">
        <v>729</v>
      </c>
      <c r="E1" s="18" t="s">
        <v>730</v>
      </c>
      <c r="F1" s="18" t="s">
        <v>731</v>
      </c>
    </row>
    <row r="2" spans="1:6" x14ac:dyDescent="0.3">
      <c r="A2" t="s">
        <v>732</v>
      </c>
      <c r="B2" t="s">
        <v>733</v>
      </c>
      <c r="C2">
        <v>2</v>
      </c>
      <c r="D2" t="s">
        <v>734</v>
      </c>
      <c r="E2" t="s">
        <v>735</v>
      </c>
      <c r="F2" t="s">
        <v>736</v>
      </c>
    </row>
    <row r="3" spans="1:6" x14ac:dyDescent="0.3">
      <c r="A3" t="s">
        <v>732</v>
      </c>
      <c r="B3" t="s">
        <v>733</v>
      </c>
      <c r="C3">
        <v>9</v>
      </c>
      <c r="D3" t="s">
        <v>737</v>
      </c>
      <c r="E3" t="s">
        <v>738</v>
      </c>
      <c r="F3" t="s">
        <v>739</v>
      </c>
    </row>
    <row r="4" spans="1:6" x14ac:dyDescent="0.3">
      <c r="A4" t="s">
        <v>732</v>
      </c>
      <c r="B4" t="s">
        <v>733</v>
      </c>
      <c r="C4">
        <v>31</v>
      </c>
      <c r="D4" t="s">
        <v>740</v>
      </c>
      <c r="E4" t="s">
        <v>741</v>
      </c>
      <c r="F4" t="s">
        <v>742</v>
      </c>
    </row>
    <row r="5" spans="1:6" x14ac:dyDescent="0.3">
      <c r="A5" t="s">
        <v>732</v>
      </c>
      <c r="B5" t="s">
        <v>743</v>
      </c>
      <c r="C5">
        <v>5</v>
      </c>
      <c r="D5" t="s">
        <v>744</v>
      </c>
      <c r="E5" t="s">
        <v>745</v>
      </c>
      <c r="F5" t="s">
        <v>746</v>
      </c>
    </row>
    <row r="6" spans="1:6" x14ac:dyDescent="0.3">
      <c r="A6" t="s">
        <v>732</v>
      </c>
      <c r="B6" t="s">
        <v>747</v>
      </c>
      <c r="C6">
        <v>27</v>
      </c>
      <c r="D6" t="s">
        <v>748</v>
      </c>
      <c r="E6" t="s">
        <v>749</v>
      </c>
      <c r="F6" t="s">
        <v>750</v>
      </c>
    </row>
    <row r="7" spans="1:6" x14ac:dyDescent="0.3">
      <c r="A7" t="s">
        <v>732</v>
      </c>
      <c r="B7" t="s">
        <v>743</v>
      </c>
      <c r="C7">
        <v>29</v>
      </c>
      <c r="D7" t="s">
        <v>751</v>
      </c>
      <c r="E7" t="s">
        <v>752</v>
      </c>
      <c r="F7" t="s">
        <v>753</v>
      </c>
    </row>
    <row r="8" spans="1:6" x14ac:dyDescent="0.3">
      <c r="A8" t="s">
        <v>732</v>
      </c>
      <c r="B8" t="s">
        <v>743</v>
      </c>
      <c r="C8">
        <v>46</v>
      </c>
      <c r="D8" t="s">
        <v>754</v>
      </c>
      <c r="E8" t="s">
        <v>755</v>
      </c>
      <c r="F8" t="s">
        <v>756</v>
      </c>
    </row>
    <row r="9" spans="1:6" x14ac:dyDescent="0.3">
      <c r="A9" t="s">
        <v>732</v>
      </c>
      <c r="B9" t="s">
        <v>743</v>
      </c>
      <c r="C9">
        <v>24</v>
      </c>
      <c r="D9" t="s">
        <v>757</v>
      </c>
      <c r="E9" t="s">
        <v>758</v>
      </c>
      <c r="F9" t="s">
        <v>759</v>
      </c>
    </row>
    <row r="10" spans="1:6" x14ac:dyDescent="0.3">
      <c r="A10" t="s">
        <v>732</v>
      </c>
      <c r="B10" t="s">
        <v>743</v>
      </c>
      <c r="C10">
        <v>6</v>
      </c>
      <c r="D10" t="s">
        <v>760</v>
      </c>
      <c r="E10" t="s">
        <v>761</v>
      </c>
      <c r="F10" t="s">
        <v>762</v>
      </c>
    </row>
    <row r="11" spans="1:6" x14ac:dyDescent="0.3">
      <c r="A11" t="s">
        <v>732</v>
      </c>
      <c r="B11" t="s">
        <v>743</v>
      </c>
      <c r="C11">
        <v>34</v>
      </c>
      <c r="D11" t="s">
        <v>763</v>
      </c>
      <c r="E11" t="s">
        <v>764</v>
      </c>
      <c r="F11" t="s">
        <v>765</v>
      </c>
    </row>
    <row r="12" spans="1:6" x14ac:dyDescent="0.3">
      <c r="A12" t="s">
        <v>732</v>
      </c>
      <c r="B12" t="s">
        <v>743</v>
      </c>
      <c r="C12">
        <v>33</v>
      </c>
      <c r="D12" t="s">
        <v>766</v>
      </c>
      <c r="E12" t="s">
        <v>767</v>
      </c>
      <c r="F12" t="s">
        <v>768</v>
      </c>
    </row>
    <row r="13" spans="1:6" x14ac:dyDescent="0.3">
      <c r="A13" t="s">
        <v>732</v>
      </c>
      <c r="B13" t="s">
        <v>743</v>
      </c>
      <c r="C13">
        <v>8</v>
      </c>
      <c r="D13" t="s">
        <v>769</v>
      </c>
      <c r="E13" t="s">
        <v>770</v>
      </c>
      <c r="F13" t="s">
        <v>771</v>
      </c>
    </row>
    <row r="14" spans="1:6" x14ac:dyDescent="0.3">
      <c r="A14" t="s">
        <v>732</v>
      </c>
      <c r="B14" t="s">
        <v>733</v>
      </c>
      <c r="C14">
        <v>10</v>
      </c>
      <c r="D14" t="s">
        <v>772</v>
      </c>
      <c r="E14" t="s">
        <v>773</v>
      </c>
      <c r="F14" t="s">
        <v>774</v>
      </c>
    </row>
    <row r="15" spans="1:6" x14ac:dyDescent="0.3">
      <c r="A15" t="s">
        <v>732</v>
      </c>
      <c r="B15" t="s">
        <v>775</v>
      </c>
      <c r="C15">
        <v>6</v>
      </c>
      <c r="D15" t="s">
        <v>776</v>
      </c>
      <c r="E15" t="s">
        <v>777</v>
      </c>
      <c r="F15" t="s">
        <v>778</v>
      </c>
    </row>
    <row r="16" spans="1:6" x14ac:dyDescent="0.3">
      <c r="A16" t="s">
        <v>732</v>
      </c>
      <c r="B16" t="s">
        <v>779</v>
      </c>
      <c r="C16">
        <v>11</v>
      </c>
      <c r="D16" t="s">
        <v>780</v>
      </c>
      <c r="E16" t="s">
        <v>781</v>
      </c>
      <c r="F16" t="s">
        <v>782</v>
      </c>
    </row>
    <row r="17" spans="1:6" x14ac:dyDescent="0.3">
      <c r="A17" t="s">
        <v>732</v>
      </c>
      <c r="B17" t="s">
        <v>779</v>
      </c>
      <c r="C17">
        <v>39</v>
      </c>
      <c r="D17" t="s">
        <v>783</v>
      </c>
      <c r="E17" t="s">
        <v>784</v>
      </c>
      <c r="F17" t="s">
        <v>785</v>
      </c>
    </row>
    <row r="18" spans="1:6" x14ac:dyDescent="0.3">
      <c r="A18" t="s">
        <v>732</v>
      </c>
      <c r="B18" t="s">
        <v>786</v>
      </c>
      <c r="C18">
        <v>17</v>
      </c>
      <c r="D18" t="s">
        <v>787</v>
      </c>
      <c r="E18" t="s">
        <v>788</v>
      </c>
      <c r="F18" t="s">
        <v>789</v>
      </c>
    </row>
    <row r="19" spans="1:6" x14ac:dyDescent="0.3">
      <c r="A19" t="s">
        <v>732</v>
      </c>
      <c r="B19" t="s">
        <v>786</v>
      </c>
      <c r="C19">
        <v>14</v>
      </c>
      <c r="D19" t="s">
        <v>790</v>
      </c>
      <c r="E19" t="s">
        <v>791</v>
      </c>
      <c r="F19" t="s">
        <v>792</v>
      </c>
    </row>
    <row r="20" spans="1:6" x14ac:dyDescent="0.3">
      <c r="A20" t="s">
        <v>732</v>
      </c>
      <c r="B20" t="s">
        <v>786</v>
      </c>
      <c r="C20">
        <v>26</v>
      </c>
      <c r="D20" t="s">
        <v>793</v>
      </c>
      <c r="E20" t="s">
        <v>794</v>
      </c>
      <c r="F20" t="s">
        <v>795</v>
      </c>
    </row>
    <row r="21" spans="1:6" x14ac:dyDescent="0.3">
      <c r="A21" t="s">
        <v>732</v>
      </c>
      <c r="B21" t="s">
        <v>786</v>
      </c>
      <c r="C21">
        <v>31</v>
      </c>
      <c r="D21" t="s">
        <v>796</v>
      </c>
      <c r="E21" t="s">
        <v>797</v>
      </c>
      <c r="F21" t="s">
        <v>798</v>
      </c>
    </row>
    <row r="22" spans="1:6" x14ac:dyDescent="0.3">
      <c r="A22" t="s">
        <v>732</v>
      </c>
      <c r="B22" t="s">
        <v>786</v>
      </c>
      <c r="C22">
        <v>10</v>
      </c>
      <c r="D22" t="s">
        <v>799</v>
      </c>
      <c r="E22" t="s">
        <v>800</v>
      </c>
      <c r="F22" t="s">
        <v>801</v>
      </c>
    </row>
    <row r="23" spans="1:6" x14ac:dyDescent="0.3">
      <c r="A23" t="s">
        <v>732</v>
      </c>
      <c r="B23" t="s">
        <v>733</v>
      </c>
      <c r="C23">
        <v>6</v>
      </c>
      <c r="D23" t="s">
        <v>802</v>
      </c>
      <c r="E23" t="s">
        <v>803</v>
      </c>
      <c r="F23" t="s">
        <v>804</v>
      </c>
    </row>
    <row r="24" spans="1:6" x14ac:dyDescent="0.3">
      <c r="A24" t="s">
        <v>732</v>
      </c>
      <c r="B24" t="s">
        <v>805</v>
      </c>
      <c r="C24">
        <v>16</v>
      </c>
      <c r="D24" t="s">
        <v>806</v>
      </c>
      <c r="E24" t="s">
        <v>807</v>
      </c>
      <c r="F24" t="s">
        <v>808</v>
      </c>
    </row>
    <row r="25" spans="1:6" x14ac:dyDescent="0.3">
      <c r="A25" t="s">
        <v>732</v>
      </c>
      <c r="B25" t="s">
        <v>786</v>
      </c>
      <c r="C25">
        <v>15</v>
      </c>
      <c r="D25" t="s">
        <v>809</v>
      </c>
      <c r="E25" t="s">
        <v>810</v>
      </c>
      <c r="F25" t="s">
        <v>811</v>
      </c>
    </row>
    <row r="26" spans="1:6" x14ac:dyDescent="0.3">
      <c r="A26" t="s">
        <v>732</v>
      </c>
      <c r="B26" t="s">
        <v>743</v>
      </c>
      <c r="C26">
        <v>1</v>
      </c>
      <c r="D26" t="s">
        <v>812</v>
      </c>
      <c r="E26" t="s">
        <v>813</v>
      </c>
      <c r="F26" t="s">
        <v>814</v>
      </c>
    </row>
    <row r="27" spans="1:6" x14ac:dyDescent="0.3">
      <c r="A27" t="s">
        <v>732</v>
      </c>
      <c r="B27" t="s">
        <v>743</v>
      </c>
      <c r="C27">
        <v>13</v>
      </c>
      <c r="D27" t="s">
        <v>815</v>
      </c>
      <c r="E27" t="s">
        <v>816</v>
      </c>
      <c r="F27" t="s">
        <v>817</v>
      </c>
    </row>
    <row r="28" spans="1:6" x14ac:dyDescent="0.3">
      <c r="A28" t="s">
        <v>732</v>
      </c>
      <c r="B28" t="s">
        <v>743</v>
      </c>
      <c r="C28">
        <v>53</v>
      </c>
      <c r="D28" t="s">
        <v>818</v>
      </c>
      <c r="E28" t="s">
        <v>819</v>
      </c>
      <c r="F28" t="s">
        <v>820</v>
      </c>
    </row>
    <row r="29" spans="1:6" x14ac:dyDescent="0.3">
      <c r="A29" t="s">
        <v>732</v>
      </c>
      <c r="B29" t="s">
        <v>743</v>
      </c>
      <c r="C29">
        <v>20</v>
      </c>
      <c r="D29" t="s">
        <v>821</v>
      </c>
      <c r="E29" t="s">
        <v>822</v>
      </c>
      <c r="F29" t="s">
        <v>823</v>
      </c>
    </row>
    <row r="30" spans="1:6" x14ac:dyDescent="0.3">
      <c r="A30" t="s">
        <v>732</v>
      </c>
      <c r="B30" t="s">
        <v>743</v>
      </c>
      <c r="C30">
        <v>7</v>
      </c>
      <c r="D30" t="s">
        <v>824</v>
      </c>
      <c r="E30" t="s">
        <v>825</v>
      </c>
      <c r="F30" t="s">
        <v>826</v>
      </c>
    </row>
    <row r="31" spans="1:6" x14ac:dyDescent="0.3">
      <c r="A31" t="s">
        <v>732</v>
      </c>
      <c r="B31" t="s">
        <v>743</v>
      </c>
      <c r="C31">
        <v>2</v>
      </c>
      <c r="D31" t="s">
        <v>827</v>
      </c>
      <c r="E31" t="s">
        <v>828</v>
      </c>
      <c r="F31" t="s">
        <v>829</v>
      </c>
    </row>
    <row r="32" spans="1:6" x14ac:dyDescent="0.3">
      <c r="A32" t="s">
        <v>732</v>
      </c>
      <c r="B32" t="s">
        <v>743</v>
      </c>
      <c r="C32">
        <v>25</v>
      </c>
      <c r="D32" t="s">
        <v>830</v>
      </c>
      <c r="E32" t="s">
        <v>831</v>
      </c>
      <c r="F32" t="s">
        <v>832</v>
      </c>
    </row>
    <row r="33" spans="1:6" x14ac:dyDescent="0.3">
      <c r="A33" t="s">
        <v>732</v>
      </c>
      <c r="B33" t="s">
        <v>779</v>
      </c>
      <c r="C33">
        <v>1</v>
      </c>
      <c r="D33" t="s">
        <v>833</v>
      </c>
      <c r="E33" t="s">
        <v>834</v>
      </c>
      <c r="F33" t="s">
        <v>835</v>
      </c>
    </row>
    <row r="34" spans="1:6" x14ac:dyDescent="0.3">
      <c r="A34" t="s">
        <v>732</v>
      </c>
      <c r="B34" t="s">
        <v>779</v>
      </c>
      <c r="C34">
        <v>5</v>
      </c>
      <c r="D34" t="s">
        <v>836</v>
      </c>
      <c r="E34" t="s">
        <v>837</v>
      </c>
      <c r="F34" t="s">
        <v>838</v>
      </c>
    </row>
    <row r="35" spans="1:6" x14ac:dyDescent="0.3">
      <c r="A35" t="s">
        <v>732</v>
      </c>
      <c r="B35" t="s">
        <v>786</v>
      </c>
      <c r="C35">
        <v>25</v>
      </c>
      <c r="D35" t="s">
        <v>839</v>
      </c>
      <c r="E35" t="s">
        <v>840</v>
      </c>
      <c r="F35" t="s">
        <v>841</v>
      </c>
    </row>
    <row r="36" spans="1:6" x14ac:dyDescent="0.3">
      <c r="A36" t="s">
        <v>732</v>
      </c>
      <c r="B36" t="s">
        <v>775</v>
      </c>
      <c r="C36">
        <v>38</v>
      </c>
      <c r="D36" t="s">
        <v>842</v>
      </c>
      <c r="E36" t="s">
        <v>843</v>
      </c>
      <c r="F36" t="s">
        <v>844</v>
      </c>
    </row>
    <row r="37" spans="1:6" x14ac:dyDescent="0.3">
      <c r="A37" t="s">
        <v>732</v>
      </c>
      <c r="B37" t="s">
        <v>786</v>
      </c>
      <c r="C37">
        <v>37</v>
      </c>
      <c r="D37" t="s">
        <v>845</v>
      </c>
      <c r="E37" t="s">
        <v>846</v>
      </c>
      <c r="F37" t="s">
        <v>847</v>
      </c>
    </row>
    <row r="38" spans="1:6" x14ac:dyDescent="0.3">
      <c r="A38" t="s">
        <v>732</v>
      </c>
      <c r="B38" t="s">
        <v>733</v>
      </c>
      <c r="C38">
        <v>18</v>
      </c>
      <c r="D38" t="s">
        <v>848</v>
      </c>
      <c r="E38" t="s">
        <v>849</v>
      </c>
      <c r="F38" t="s">
        <v>850</v>
      </c>
    </row>
    <row r="39" spans="1:6" x14ac:dyDescent="0.3">
      <c r="A39" t="s">
        <v>732</v>
      </c>
      <c r="B39" t="s">
        <v>851</v>
      </c>
      <c r="C39">
        <v>1</v>
      </c>
      <c r="D39" t="s">
        <v>852</v>
      </c>
      <c r="E39" t="s">
        <v>853</v>
      </c>
      <c r="F39" t="s">
        <v>854</v>
      </c>
    </row>
    <row r="40" spans="1:6" x14ac:dyDescent="0.3">
      <c r="A40" t="s">
        <v>732</v>
      </c>
      <c r="B40" t="s">
        <v>851</v>
      </c>
      <c r="C40">
        <v>2</v>
      </c>
      <c r="D40" t="s">
        <v>855</v>
      </c>
      <c r="E40" t="s">
        <v>856</v>
      </c>
      <c r="F40" t="s">
        <v>857</v>
      </c>
    </row>
    <row r="41" spans="1:6" x14ac:dyDescent="0.3">
      <c r="A41" t="s">
        <v>732</v>
      </c>
      <c r="B41" t="s">
        <v>786</v>
      </c>
      <c r="C41">
        <v>33</v>
      </c>
      <c r="D41" t="s">
        <v>858</v>
      </c>
      <c r="E41" t="s">
        <v>859</v>
      </c>
      <c r="F41" t="s">
        <v>860</v>
      </c>
    </row>
    <row r="42" spans="1:6" x14ac:dyDescent="0.3">
      <c r="A42" t="s">
        <v>732</v>
      </c>
      <c r="B42" t="s">
        <v>743</v>
      </c>
      <c r="C42">
        <v>36</v>
      </c>
      <c r="D42" t="s">
        <v>861</v>
      </c>
      <c r="E42" t="s">
        <v>862</v>
      </c>
      <c r="F42" t="s">
        <v>863</v>
      </c>
    </row>
    <row r="43" spans="1:6" x14ac:dyDescent="0.3">
      <c r="A43" t="s">
        <v>732</v>
      </c>
      <c r="B43" t="s">
        <v>775</v>
      </c>
      <c r="C43">
        <v>23</v>
      </c>
      <c r="D43" t="s">
        <v>864</v>
      </c>
      <c r="E43" t="s">
        <v>865</v>
      </c>
      <c r="F43" t="s">
        <v>866</v>
      </c>
    </row>
    <row r="44" spans="1:6" x14ac:dyDescent="0.3">
      <c r="A44" t="s">
        <v>732</v>
      </c>
      <c r="B44" t="s">
        <v>733</v>
      </c>
      <c r="C44">
        <v>1</v>
      </c>
      <c r="D44" t="s">
        <v>867</v>
      </c>
      <c r="E44" t="s">
        <v>868</v>
      </c>
      <c r="F44" t="s">
        <v>869</v>
      </c>
    </row>
    <row r="45" spans="1:6" x14ac:dyDescent="0.3">
      <c r="A45" t="s">
        <v>732</v>
      </c>
      <c r="B45" t="s">
        <v>733</v>
      </c>
      <c r="C45">
        <v>8</v>
      </c>
      <c r="D45" t="s">
        <v>870</v>
      </c>
      <c r="E45" t="s">
        <v>871</v>
      </c>
      <c r="F45" t="s">
        <v>872</v>
      </c>
    </row>
    <row r="46" spans="1:6" x14ac:dyDescent="0.3">
      <c r="A46" t="s">
        <v>732</v>
      </c>
      <c r="B46" t="s">
        <v>733</v>
      </c>
      <c r="C46">
        <v>4</v>
      </c>
      <c r="D46" t="s">
        <v>873</v>
      </c>
      <c r="E46" t="s">
        <v>874</v>
      </c>
      <c r="F46" t="s">
        <v>875</v>
      </c>
    </row>
    <row r="47" spans="1:6" x14ac:dyDescent="0.3">
      <c r="A47" t="s">
        <v>732</v>
      </c>
      <c r="B47" t="s">
        <v>876</v>
      </c>
      <c r="C47">
        <v>20</v>
      </c>
      <c r="D47" t="s">
        <v>877</v>
      </c>
      <c r="E47" t="s">
        <v>878</v>
      </c>
      <c r="F47" t="s">
        <v>879</v>
      </c>
    </row>
    <row r="48" spans="1:6" x14ac:dyDescent="0.3">
      <c r="A48" t="s">
        <v>732</v>
      </c>
      <c r="B48" t="s">
        <v>747</v>
      </c>
      <c r="C48">
        <v>16</v>
      </c>
      <c r="D48" t="s">
        <v>880</v>
      </c>
      <c r="E48" t="s">
        <v>881</v>
      </c>
      <c r="F48" t="s">
        <v>882</v>
      </c>
    </row>
    <row r="49" spans="1:6" x14ac:dyDescent="0.3">
      <c r="A49" t="s">
        <v>732</v>
      </c>
      <c r="B49" t="s">
        <v>747</v>
      </c>
      <c r="C49">
        <v>50</v>
      </c>
      <c r="D49" t="s">
        <v>883</v>
      </c>
      <c r="E49" t="s">
        <v>884</v>
      </c>
      <c r="F49" t="s">
        <v>885</v>
      </c>
    </row>
    <row r="50" spans="1:6" x14ac:dyDescent="0.3">
      <c r="A50" t="s">
        <v>732</v>
      </c>
      <c r="B50" t="s">
        <v>775</v>
      </c>
      <c r="C50">
        <v>18</v>
      </c>
      <c r="D50" t="s">
        <v>886</v>
      </c>
      <c r="E50" t="s">
        <v>887</v>
      </c>
      <c r="F50" t="s">
        <v>888</v>
      </c>
    </row>
    <row r="51" spans="1:6" x14ac:dyDescent="0.3">
      <c r="A51" t="s">
        <v>732</v>
      </c>
      <c r="B51" t="s">
        <v>876</v>
      </c>
      <c r="C51">
        <v>22</v>
      </c>
      <c r="D51" t="s">
        <v>889</v>
      </c>
      <c r="E51" t="s">
        <v>890</v>
      </c>
      <c r="F51" t="s">
        <v>891</v>
      </c>
    </row>
    <row r="52" spans="1:6" x14ac:dyDescent="0.3">
      <c r="A52" t="s">
        <v>732</v>
      </c>
      <c r="B52" t="s">
        <v>747</v>
      </c>
      <c r="C52">
        <v>13</v>
      </c>
      <c r="D52" t="s">
        <v>892</v>
      </c>
      <c r="E52" t="s">
        <v>893</v>
      </c>
      <c r="F52" t="s">
        <v>894</v>
      </c>
    </row>
    <row r="53" spans="1:6" x14ac:dyDescent="0.3">
      <c r="A53" t="s">
        <v>732</v>
      </c>
      <c r="B53" t="s">
        <v>876</v>
      </c>
      <c r="C53">
        <v>29</v>
      </c>
      <c r="D53" t="s">
        <v>895</v>
      </c>
      <c r="E53" t="s">
        <v>896</v>
      </c>
      <c r="F53" t="s">
        <v>897</v>
      </c>
    </row>
    <row r="54" spans="1:6" x14ac:dyDescent="0.3">
      <c r="A54" t="s">
        <v>732</v>
      </c>
      <c r="B54" t="s">
        <v>779</v>
      </c>
      <c r="C54">
        <v>22</v>
      </c>
      <c r="D54" t="s">
        <v>898</v>
      </c>
      <c r="E54" t="s">
        <v>899</v>
      </c>
      <c r="F54" t="s">
        <v>900</v>
      </c>
    </row>
    <row r="55" spans="1:6" x14ac:dyDescent="0.3">
      <c r="A55" t="s">
        <v>732</v>
      </c>
      <c r="B55" t="s">
        <v>733</v>
      </c>
      <c r="C55">
        <v>26</v>
      </c>
      <c r="D55" t="s">
        <v>901</v>
      </c>
      <c r="E55" t="s">
        <v>902</v>
      </c>
      <c r="F55" t="s">
        <v>903</v>
      </c>
    </row>
    <row r="56" spans="1:6" x14ac:dyDescent="0.3">
      <c r="A56" t="s">
        <v>732</v>
      </c>
      <c r="B56" t="s">
        <v>779</v>
      </c>
      <c r="C56">
        <v>3</v>
      </c>
      <c r="D56" t="s">
        <v>904</v>
      </c>
      <c r="E56" t="s">
        <v>905</v>
      </c>
      <c r="F56" t="s">
        <v>906</v>
      </c>
    </row>
    <row r="57" spans="1:6" x14ac:dyDescent="0.3">
      <c r="A57" t="s">
        <v>732</v>
      </c>
      <c r="B57" t="s">
        <v>786</v>
      </c>
      <c r="C57">
        <v>34</v>
      </c>
      <c r="D57" t="s">
        <v>907</v>
      </c>
      <c r="E57" t="s">
        <v>908</v>
      </c>
      <c r="F57" t="s">
        <v>909</v>
      </c>
    </row>
    <row r="58" spans="1:6" x14ac:dyDescent="0.3">
      <c r="A58" t="s">
        <v>732</v>
      </c>
      <c r="B58" t="s">
        <v>747</v>
      </c>
      <c r="C58">
        <v>43</v>
      </c>
      <c r="D58" t="s">
        <v>910</v>
      </c>
      <c r="E58" t="s">
        <v>911</v>
      </c>
      <c r="F58" t="s">
        <v>912</v>
      </c>
    </row>
    <row r="59" spans="1:6" x14ac:dyDescent="0.3">
      <c r="A59" t="s">
        <v>732</v>
      </c>
      <c r="B59" t="s">
        <v>747</v>
      </c>
      <c r="C59">
        <v>39</v>
      </c>
      <c r="D59" t="s">
        <v>913</v>
      </c>
      <c r="E59" t="s">
        <v>914</v>
      </c>
      <c r="F59" t="s">
        <v>915</v>
      </c>
    </row>
    <row r="60" spans="1:6" x14ac:dyDescent="0.3">
      <c r="A60" t="s">
        <v>732</v>
      </c>
      <c r="B60" t="s">
        <v>733</v>
      </c>
      <c r="C60">
        <v>27</v>
      </c>
      <c r="D60" t="s">
        <v>916</v>
      </c>
      <c r="E60" t="s">
        <v>868</v>
      </c>
      <c r="F60" t="s">
        <v>917</v>
      </c>
    </row>
    <row r="61" spans="1:6" x14ac:dyDescent="0.3">
      <c r="A61" t="s">
        <v>732</v>
      </c>
      <c r="B61" t="s">
        <v>743</v>
      </c>
      <c r="C61">
        <v>37</v>
      </c>
      <c r="D61" t="s">
        <v>918</v>
      </c>
      <c r="E61" t="s">
        <v>919</v>
      </c>
      <c r="F61" t="s">
        <v>920</v>
      </c>
    </row>
    <row r="62" spans="1:6" x14ac:dyDescent="0.3">
      <c r="A62" t="s">
        <v>732</v>
      </c>
      <c r="B62" t="s">
        <v>747</v>
      </c>
      <c r="C62">
        <v>51</v>
      </c>
      <c r="D62" t="s">
        <v>921</v>
      </c>
      <c r="E62" t="s">
        <v>922</v>
      </c>
      <c r="F62" t="s">
        <v>923</v>
      </c>
    </row>
    <row r="63" spans="1:6" x14ac:dyDescent="0.3">
      <c r="A63" t="s">
        <v>732</v>
      </c>
      <c r="B63" t="s">
        <v>779</v>
      </c>
      <c r="C63">
        <v>13</v>
      </c>
      <c r="D63" t="s">
        <v>924</v>
      </c>
      <c r="E63" t="s">
        <v>925</v>
      </c>
      <c r="F63" t="s">
        <v>926</v>
      </c>
    </row>
    <row r="64" spans="1:6" x14ac:dyDescent="0.3">
      <c r="A64" t="s">
        <v>732</v>
      </c>
      <c r="B64" t="s">
        <v>779</v>
      </c>
      <c r="C64">
        <v>30</v>
      </c>
      <c r="D64" t="s">
        <v>927</v>
      </c>
      <c r="E64" t="s">
        <v>928</v>
      </c>
      <c r="F64" t="s">
        <v>929</v>
      </c>
    </row>
    <row r="65" spans="1:6" x14ac:dyDescent="0.3">
      <c r="A65" t="s">
        <v>732</v>
      </c>
      <c r="B65" t="s">
        <v>733</v>
      </c>
      <c r="C65">
        <v>21</v>
      </c>
      <c r="D65" t="s">
        <v>930</v>
      </c>
      <c r="E65" t="s">
        <v>931</v>
      </c>
      <c r="F65" t="s">
        <v>932</v>
      </c>
    </row>
    <row r="66" spans="1:6" x14ac:dyDescent="0.3">
      <c r="A66" t="s">
        <v>732</v>
      </c>
      <c r="B66" t="s">
        <v>933</v>
      </c>
      <c r="C66">
        <v>5</v>
      </c>
      <c r="D66" t="s">
        <v>934</v>
      </c>
      <c r="E66" t="s">
        <v>935</v>
      </c>
      <c r="F66" t="s">
        <v>936</v>
      </c>
    </row>
    <row r="67" spans="1:6" x14ac:dyDescent="0.3">
      <c r="A67" t="s">
        <v>732</v>
      </c>
      <c r="B67" t="s">
        <v>743</v>
      </c>
      <c r="C67">
        <v>28</v>
      </c>
      <c r="D67" t="s">
        <v>937</v>
      </c>
      <c r="E67" t="s">
        <v>938</v>
      </c>
      <c r="F67" t="s">
        <v>939</v>
      </c>
    </row>
    <row r="68" spans="1:6" x14ac:dyDescent="0.3">
      <c r="A68" t="s">
        <v>732</v>
      </c>
      <c r="B68" t="s">
        <v>747</v>
      </c>
      <c r="C68">
        <v>34</v>
      </c>
      <c r="D68" t="s">
        <v>940</v>
      </c>
      <c r="E68" t="s">
        <v>941</v>
      </c>
      <c r="F68" t="s">
        <v>942</v>
      </c>
    </row>
    <row r="69" spans="1:6" x14ac:dyDescent="0.3">
      <c r="A69" t="s">
        <v>732</v>
      </c>
      <c r="B69" t="s">
        <v>747</v>
      </c>
      <c r="C69">
        <v>4</v>
      </c>
      <c r="D69" t="s">
        <v>943</v>
      </c>
      <c r="E69" t="s">
        <v>944</v>
      </c>
      <c r="F69" t="s">
        <v>945</v>
      </c>
    </row>
    <row r="70" spans="1:6" x14ac:dyDescent="0.3">
      <c r="A70" t="s">
        <v>732</v>
      </c>
      <c r="B70" t="s">
        <v>786</v>
      </c>
      <c r="C70">
        <v>12</v>
      </c>
      <c r="D70" t="s">
        <v>946</v>
      </c>
      <c r="E70" t="s">
        <v>947</v>
      </c>
      <c r="F70" t="s">
        <v>948</v>
      </c>
    </row>
    <row r="71" spans="1:6" x14ac:dyDescent="0.3">
      <c r="A71" t="s">
        <v>732</v>
      </c>
      <c r="B71" t="s">
        <v>747</v>
      </c>
      <c r="C71">
        <v>18</v>
      </c>
      <c r="D71" t="s">
        <v>949</v>
      </c>
      <c r="E71" t="s">
        <v>950</v>
      </c>
      <c r="F71" t="s">
        <v>951</v>
      </c>
    </row>
    <row r="72" spans="1:6" x14ac:dyDescent="0.3">
      <c r="A72" t="s">
        <v>732</v>
      </c>
      <c r="B72" t="s">
        <v>786</v>
      </c>
      <c r="C72">
        <v>19</v>
      </c>
      <c r="D72" t="s">
        <v>952</v>
      </c>
      <c r="E72" t="s">
        <v>953</v>
      </c>
      <c r="F72" t="s">
        <v>954</v>
      </c>
    </row>
    <row r="73" spans="1:6" x14ac:dyDescent="0.3">
      <c r="A73" t="s">
        <v>732</v>
      </c>
      <c r="B73" t="s">
        <v>775</v>
      </c>
      <c r="C73">
        <v>10</v>
      </c>
      <c r="D73" t="s">
        <v>955</v>
      </c>
      <c r="E73" t="s">
        <v>956</v>
      </c>
      <c r="F73" t="s">
        <v>957</v>
      </c>
    </row>
    <row r="74" spans="1:6" x14ac:dyDescent="0.3">
      <c r="A74" t="s">
        <v>732</v>
      </c>
      <c r="B74" t="s">
        <v>775</v>
      </c>
      <c r="C74">
        <v>13</v>
      </c>
      <c r="D74" t="s">
        <v>958</v>
      </c>
      <c r="E74" t="s">
        <v>959</v>
      </c>
      <c r="F74" t="s">
        <v>960</v>
      </c>
    </row>
    <row r="75" spans="1:6" x14ac:dyDescent="0.3">
      <c r="A75" t="s">
        <v>732</v>
      </c>
      <c r="B75" t="s">
        <v>779</v>
      </c>
      <c r="C75">
        <v>40</v>
      </c>
      <c r="D75" t="s">
        <v>961</v>
      </c>
      <c r="E75" t="s">
        <v>962</v>
      </c>
      <c r="F75" t="s">
        <v>963</v>
      </c>
    </row>
    <row r="76" spans="1:6" x14ac:dyDescent="0.3">
      <c r="A76" t="s">
        <v>732</v>
      </c>
      <c r="B76" t="s">
        <v>779</v>
      </c>
      <c r="C76">
        <v>26</v>
      </c>
      <c r="D76" t="s">
        <v>964</v>
      </c>
      <c r="E76" t="s">
        <v>965</v>
      </c>
      <c r="F76" t="s">
        <v>966</v>
      </c>
    </row>
    <row r="77" spans="1:6" x14ac:dyDescent="0.3">
      <c r="A77" t="s">
        <v>732</v>
      </c>
      <c r="B77" t="s">
        <v>779</v>
      </c>
      <c r="C77">
        <v>32</v>
      </c>
      <c r="D77" t="s">
        <v>967</v>
      </c>
      <c r="E77" t="s">
        <v>968</v>
      </c>
      <c r="F77" t="s">
        <v>969</v>
      </c>
    </row>
    <row r="78" spans="1:6" x14ac:dyDescent="0.3">
      <c r="A78" t="s">
        <v>732</v>
      </c>
      <c r="B78" t="s">
        <v>779</v>
      </c>
      <c r="C78">
        <v>7</v>
      </c>
      <c r="D78" t="s">
        <v>970</v>
      </c>
      <c r="E78" t="s">
        <v>971</v>
      </c>
      <c r="F78" t="s">
        <v>972</v>
      </c>
    </row>
    <row r="79" spans="1:6" x14ac:dyDescent="0.3">
      <c r="A79" t="s">
        <v>732</v>
      </c>
      <c r="B79" t="s">
        <v>779</v>
      </c>
      <c r="C79">
        <v>10</v>
      </c>
      <c r="D79" t="s">
        <v>973</v>
      </c>
      <c r="E79" t="s">
        <v>974</v>
      </c>
      <c r="F79" t="s">
        <v>975</v>
      </c>
    </row>
    <row r="80" spans="1:6" x14ac:dyDescent="0.3">
      <c r="A80" t="s">
        <v>732</v>
      </c>
      <c r="B80" t="s">
        <v>779</v>
      </c>
      <c r="C80">
        <v>2</v>
      </c>
      <c r="D80" t="s">
        <v>976</v>
      </c>
      <c r="E80" t="s">
        <v>977</v>
      </c>
      <c r="F80" t="s">
        <v>978</v>
      </c>
    </row>
    <row r="81" spans="1:6" x14ac:dyDescent="0.3">
      <c r="A81" t="s">
        <v>732</v>
      </c>
      <c r="B81" t="s">
        <v>779</v>
      </c>
      <c r="C81">
        <v>16</v>
      </c>
      <c r="D81" t="s">
        <v>979</v>
      </c>
      <c r="E81" t="s">
        <v>980</v>
      </c>
      <c r="F81" t="s">
        <v>981</v>
      </c>
    </row>
    <row r="82" spans="1:6" x14ac:dyDescent="0.3">
      <c r="A82" t="s">
        <v>732</v>
      </c>
      <c r="B82" t="s">
        <v>786</v>
      </c>
      <c r="C82">
        <v>30</v>
      </c>
      <c r="D82" t="s">
        <v>982</v>
      </c>
      <c r="E82" t="s">
        <v>983</v>
      </c>
      <c r="F82" t="s">
        <v>984</v>
      </c>
    </row>
    <row r="83" spans="1:6" x14ac:dyDescent="0.3">
      <c r="A83" t="s">
        <v>732</v>
      </c>
      <c r="B83" t="s">
        <v>743</v>
      </c>
      <c r="C83">
        <v>45</v>
      </c>
      <c r="D83" t="s">
        <v>985</v>
      </c>
      <c r="E83" t="s">
        <v>986</v>
      </c>
      <c r="F83" t="s">
        <v>987</v>
      </c>
    </row>
    <row r="84" spans="1:6" x14ac:dyDescent="0.3">
      <c r="A84" t="s">
        <v>732</v>
      </c>
      <c r="B84" t="s">
        <v>743</v>
      </c>
      <c r="C84">
        <v>9</v>
      </c>
      <c r="D84" t="s">
        <v>988</v>
      </c>
      <c r="E84" t="s">
        <v>989</v>
      </c>
      <c r="F84" t="s">
        <v>990</v>
      </c>
    </row>
    <row r="85" spans="1:6" x14ac:dyDescent="0.3">
      <c r="A85" t="s">
        <v>732</v>
      </c>
      <c r="B85" t="s">
        <v>743</v>
      </c>
      <c r="C85">
        <v>32</v>
      </c>
      <c r="D85" t="s">
        <v>991</v>
      </c>
      <c r="E85" t="s">
        <v>992</v>
      </c>
      <c r="F85" t="s">
        <v>993</v>
      </c>
    </row>
    <row r="86" spans="1:6" x14ac:dyDescent="0.3">
      <c r="A86" t="s">
        <v>732</v>
      </c>
      <c r="B86" t="s">
        <v>733</v>
      </c>
      <c r="C86">
        <v>15</v>
      </c>
      <c r="D86" t="s">
        <v>994</v>
      </c>
      <c r="E86" t="s">
        <v>995</v>
      </c>
      <c r="F86" t="s">
        <v>996</v>
      </c>
    </row>
    <row r="87" spans="1:6" x14ac:dyDescent="0.3">
      <c r="A87" t="s">
        <v>732</v>
      </c>
      <c r="B87" t="s">
        <v>743</v>
      </c>
      <c r="C87">
        <v>19</v>
      </c>
      <c r="D87" t="s">
        <v>997</v>
      </c>
      <c r="E87" t="s">
        <v>998</v>
      </c>
      <c r="F87" t="s">
        <v>999</v>
      </c>
    </row>
    <row r="88" spans="1:6" x14ac:dyDescent="0.3">
      <c r="A88" t="s">
        <v>732</v>
      </c>
      <c r="B88" t="s">
        <v>743</v>
      </c>
      <c r="C88">
        <v>39</v>
      </c>
      <c r="D88" t="s">
        <v>1000</v>
      </c>
      <c r="E88" t="s">
        <v>1001</v>
      </c>
      <c r="F88" t="s">
        <v>1002</v>
      </c>
    </row>
    <row r="89" spans="1:6" x14ac:dyDescent="0.3">
      <c r="A89" t="s">
        <v>732</v>
      </c>
      <c r="B89" t="s">
        <v>743</v>
      </c>
      <c r="C89">
        <v>52</v>
      </c>
      <c r="D89" t="s">
        <v>1003</v>
      </c>
      <c r="E89" t="s">
        <v>1004</v>
      </c>
      <c r="F89" t="s">
        <v>1005</v>
      </c>
    </row>
    <row r="90" spans="1:6" x14ac:dyDescent="0.3">
      <c r="A90" t="s">
        <v>732</v>
      </c>
      <c r="B90" t="s">
        <v>786</v>
      </c>
      <c r="C90">
        <v>6</v>
      </c>
      <c r="D90" t="s">
        <v>1006</v>
      </c>
      <c r="E90" t="s">
        <v>1007</v>
      </c>
      <c r="F90" t="s">
        <v>1008</v>
      </c>
    </row>
    <row r="91" spans="1:6" x14ac:dyDescent="0.3">
      <c r="A91" t="s">
        <v>732</v>
      </c>
      <c r="B91" t="s">
        <v>743</v>
      </c>
      <c r="C91">
        <v>42</v>
      </c>
      <c r="D91" t="s">
        <v>1009</v>
      </c>
      <c r="E91" t="s">
        <v>1010</v>
      </c>
      <c r="F91" t="s">
        <v>1011</v>
      </c>
    </row>
    <row r="92" spans="1:6" x14ac:dyDescent="0.3">
      <c r="A92" t="s">
        <v>732</v>
      </c>
      <c r="B92" t="s">
        <v>786</v>
      </c>
      <c r="C92">
        <v>22</v>
      </c>
      <c r="D92" t="s">
        <v>1012</v>
      </c>
      <c r="E92" t="s">
        <v>1013</v>
      </c>
      <c r="F92" t="s">
        <v>1014</v>
      </c>
    </row>
    <row r="93" spans="1:6" x14ac:dyDescent="0.3">
      <c r="A93" t="s">
        <v>732</v>
      </c>
      <c r="B93" t="s">
        <v>743</v>
      </c>
      <c r="C93">
        <v>49</v>
      </c>
      <c r="D93" t="s">
        <v>1015</v>
      </c>
      <c r="E93" t="s">
        <v>1016</v>
      </c>
      <c r="F93" t="s">
        <v>1017</v>
      </c>
    </row>
    <row r="94" spans="1:6" x14ac:dyDescent="0.3">
      <c r="A94" t="s">
        <v>732</v>
      </c>
      <c r="B94" t="s">
        <v>786</v>
      </c>
      <c r="C94">
        <v>7</v>
      </c>
      <c r="D94" t="s">
        <v>1018</v>
      </c>
      <c r="E94" t="s">
        <v>1019</v>
      </c>
      <c r="F94" t="s">
        <v>1020</v>
      </c>
    </row>
    <row r="95" spans="1:6" x14ac:dyDescent="0.3">
      <c r="A95" t="s">
        <v>732</v>
      </c>
      <c r="B95" t="s">
        <v>743</v>
      </c>
      <c r="C95">
        <v>30</v>
      </c>
      <c r="D95" t="s">
        <v>1021</v>
      </c>
      <c r="E95" t="s">
        <v>1022</v>
      </c>
      <c r="F95" t="s">
        <v>1023</v>
      </c>
    </row>
    <row r="96" spans="1:6" x14ac:dyDescent="0.3">
      <c r="A96" t="s">
        <v>732</v>
      </c>
      <c r="B96" t="s">
        <v>733</v>
      </c>
      <c r="C96">
        <v>22</v>
      </c>
      <c r="D96" t="s">
        <v>1024</v>
      </c>
      <c r="E96" t="s">
        <v>1025</v>
      </c>
      <c r="F96" t="s">
        <v>1026</v>
      </c>
    </row>
    <row r="97" spans="1:6" x14ac:dyDescent="0.3">
      <c r="A97" t="s">
        <v>732</v>
      </c>
      <c r="B97" t="s">
        <v>733</v>
      </c>
      <c r="C97">
        <v>23</v>
      </c>
      <c r="D97" t="s">
        <v>1027</v>
      </c>
      <c r="E97" t="s">
        <v>1028</v>
      </c>
      <c r="F97" t="s">
        <v>1029</v>
      </c>
    </row>
    <row r="98" spans="1:6" x14ac:dyDescent="0.3">
      <c r="A98" t="s">
        <v>732</v>
      </c>
      <c r="B98" t="s">
        <v>743</v>
      </c>
      <c r="C98">
        <v>55</v>
      </c>
      <c r="D98" t="s">
        <v>1030</v>
      </c>
      <c r="E98" t="s">
        <v>1031</v>
      </c>
      <c r="F98" t="s">
        <v>1032</v>
      </c>
    </row>
    <row r="99" spans="1:6" x14ac:dyDescent="0.3">
      <c r="A99" t="s">
        <v>732</v>
      </c>
      <c r="B99" t="s">
        <v>733</v>
      </c>
      <c r="C99">
        <v>20</v>
      </c>
      <c r="D99" t="s">
        <v>1033</v>
      </c>
      <c r="E99" t="s">
        <v>1034</v>
      </c>
      <c r="F99" t="s">
        <v>1035</v>
      </c>
    </row>
    <row r="100" spans="1:6" x14ac:dyDescent="0.3">
      <c r="A100" t="s">
        <v>732</v>
      </c>
      <c r="B100" t="s">
        <v>743</v>
      </c>
      <c r="C100">
        <v>21</v>
      </c>
      <c r="D100" t="s">
        <v>1036</v>
      </c>
      <c r="E100" t="s">
        <v>1037</v>
      </c>
      <c r="F100" t="s">
        <v>1038</v>
      </c>
    </row>
    <row r="101" spans="1:6" x14ac:dyDescent="0.3">
      <c r="A101" t="s">
        <v>732</v>
      </c>
      <c r="B101" t="s">
        <v>805</v>
      </c>
      <c r="C101">
        <v>15</v>
      </c>
      <c r="D101" t="s">
        <v>1039</v>
      </c>
      <c r="E101" t="s">
        <v>1040</v>
      </c>
      <c r="F101" t="s">
        <v>1041</v>
      </c>
    </row>
    <row r="102" spans="1:6" x14ac:dyDescent="0.3">
      <c r="A102" t="s">
        <v>732</v>
      </c>
      <c r="B102" t="s">
        <v>805</v>
      </c>
      <c r="C102">
        <v>24</v>
      </c>
      <c r="D102" t="s">
        <v>1042</v>
      </c>
      <c r="E102" t="s">
        <v>1043</v>
      </c>
      <c r="F102" t="s">
        <v>1044</v>
      </c>
    </row>
    <row r="103" spans="1:6" x14ac:dyDescent="0.3">
      <c r="A103" t="s">
        <v>732</v>
      </c>
      <c r="B103" t="s">
        <v>743</v>
      </c>
      <c r="C103">
        <v>16</v>
      </c>
      <c r="D103" t="s">
        <v>1045</v>
      </c>
      <c r="E103" t="s">
        <v>1046</v>
      </c>
      <c r="F103" t="s">
        <v>1047</v>
      </c>
    </row>
    <row r="104" spans="1:6" x14ac:dyDescent="0.3">
      <c r="A104" t="s">
        <v>732</v>
      </c>
      <c r="B104" t="s">
        <v>747</v>
      </c>
      <c r="C104">
        <v>5</v>
      </c>
      <c r="D104" t="s">
        <v>1048</v>
      </c>
      <c r="E104" t="s">
        <v>1049</v>
      </c>
      <c r="F104" t="s">
        <v>1050</v>
      </c>
    </row>
    <row r="105" spans="1:6" x14ac:dyDescent="0.3">
      <c r="A105" t="s">
        <v>732</v>
      </c>
      <c r="B105" t="s">
        <v>747</v>
      </c>
      <c r="C105">
        <v>9</v>
      </c>
      <c r="D105" t="s">
        <v>1051</v>
      </c>
      <c r="E105" t="s">
        <v>1052</v>
      </c>
      <c r="F105" t="s">
        <v>1053</v>
      </c>
    </row>
    <row r="106" spans="1:6" x14ac:dyDescent="0.3">
      <c r="A106" t="s">
        <v>732</v>
      </c>
      <c r="B106" t="s">
        <v>747</v>
      </c>
      <c r="C106">
        <v>15</v>
      </c>
      <c r="D106" t="s">
        <v>1054</v>
      </c>
      <c r="E106" t="s">
        <v>1055</v>
      </c>
      <c r="F106" t="s">
        <v>1056</v>
      </c>
    </row>
    <row r="107" spans="1:6" x14ac:dyDescent="0.3">
      <c r="A107" t="s">
        <v>732</v>
      </c>
      <c r="B107" t="s">
        <v>747</v>
      </c>
      <c r="C107">
        <v>8</v>
      </c>
      <c r="D107" t="s">
        <v>1057</v>
      </c>
      <c r="E107" t="s">
        <v>1058</v>
      </c>
      <c r="F107" t="s">
        <v>1059</v>
      </c>
    </row>
    <row r="108" spans="1:6" x14ac:dyDescent="0.3">
      <c r="A108" t="s">
        <v>732</v>
      </c>
      <c r="B108" t="s">
        <v>747</v>
      </c>
      <c r="C108">
        <v>3</v>
      </c>
      <c r="D108" t="s">
        <v>1060</v>
      </c>
      <c r="E108" t="s">
        <v>1061</v>
      </c>
      <c r="F108" t="s">
        <v>1062</v>
      </c>
    </row>
    <row r="109" spans="1:6" x14ac:dyDescent="0.3">
      <c r="A109" t="s">
        <v>732</v>
      </c>
      <c r="B109" t="s">
        <v>747</v>
      </c>
      <c r="C109">
        <v>2</v>
      </c>
      <c r="D109" t="s">
        <v>1063</v>
      </c>
      <c r="E109" t="s">
        <v>1064</v>
      </c>
      <c r="F109" t="s">
        <v>1065</v>
      </c>
    </row>
    <row r="110" spans="1:6" x14ac:dyDescent="0.3">
      <c r="A110" t="s">
        <v>732</v>
      </c>
      <c r="B110" t="s">
        <v>747</v>
      </c>
      <c r="C110">
        <v>24</v>
      </c>
      <c r="D110" t="s">
        <v>1066</v>
      </c>
      <c r="E110" t="s">
        <v>1067</v>
      </c>
      <c r="F110" t="s">
        <v>1068</v>
      </c>
    </row>
    <row r="111" spans="1:6" x14ac:dyDescent="0.3">
      <c r="A111" t="s">
        <v>732</v>
      </c>
      <c r="B111" t="s">
        <v>747</v>
      </c>
      <c r="C111">
        <v>33</v>
      </c>
      <c r="D111" t="s">
        <v>1069</v>
      </c>
      <c r="E111" t="s">
        <v>1070</v>
      </c>
      <c r="F111" t="s">
        <v>1071</v>
      </c>
    </row>
    <row r="112" spans="1:6" x14ac:dyDescent="0.3">
      <c r="A112" t="s">
        <v>732</v>
      </c>
      <c r="B112" t="s">
        <v>747</v>
      </c>
      <c r="C112">
        <v>20</v>
      </c>
      <c r="D112" t="s">
        <v>1072</v>
      </c>
      <c r="E112" t="s">
        <v>1073</v>
      </c>
      <c r="F112" t="s">
        <v>1074</v>
      </c>
    </row>
    <row r="113" spans="1:6" x14ac:dyDescent="0.3">
      <c r="A113" t="s">
        <v>732</v>
      </c>
      <c r="B113" t="s">
        <v>747</v>
      </c>
      <c r="C113">
        <v>31</v>
      </c>
      <c r="D113" t="s">
        <v>1075</v>
      </c>
      <c r="E113" t="s">
        <v>1076</v>
      </c>
      <c r="F113" t="s">
        <v>1077</v>
      </c>
    </row>
    <row r="114" spans="1:6" x14ac:dyDescent="0.3">
      <c r="A114" t="s">
        <v>732</v>
      </c>
      <c r="B114" t="s">
        <v>743</v>
      </c>
      <c r="C114">
        <v>40</v>
      </c>
      <c r="D114" t="s">
        <v>1078</v>
      </c>
      <c r="E114" t="s">
        <v>1079</v>
      </c>
      <c r="F114" t="s">
        <v>1080</v>
      </c>
    </row>
    <row r="115" spans="1:6" x14ac:dyDescent="0.3">
      <c r="A115" t="s">
        <v>732</v>
      </c>
      <c r="B115" t="s">
        <v>805</v>
      </c>
      <c r="C115">
        <v>26</v>
      </c>
      <c r="D115" t="s">
        <v>1081</v>
      </c>
      <c r="E115" t="s">
        <v>1082</v>
      </c>
      <c r="F115" t="s">
        <v>1083</v>
      </c>
    </row>
    <row r="116" spans="1:6" x14ac:dyDescent="0.3">
      <c r="A116" t="s">
        <v>732</v>
      </c>
      <c r="B116" t="s">
        <v>743</v>
      </c>
      <c r="C116">
        <v>10</v>
      </c>
      <c r="D116" t="s">
        <v>1084</v>
      </c>
      <c r="E116" t="s">
        <v>1085</v>
      </c>
      <c r="F116" t="s">
        <v>1086</v>
      </c>
    </row>
    <row r="117" spans="1:6" x14ac:dyDescent="0.3">
      <c r="A117" t="s">
        <v>732</v>
      </c>
      <c r="B117" t="s">
        <v>805</v>
      </c>
      <c r="C117">
        <v>12</v>
      </c>
      <c r="D117" t="s">
        <v>1087</v>
      </c>
      <c r="E117" t="s">
        <v>1088</v>
      </c>
      <c r="F117" t="s">
        <v>1089</v>
      </c>
    </row>
    <row r="118" spans="1:6" x14ac:dyDescent="0.3">
      <c r="A118" t="s">
        <v>732</v>
      </c>
      <c r="B118" t="s">
        <v>775</v>
      </c>
      <c r="C118">
        <v>19</v>
      </c>
      <c r="D118" t="s">
        <v>1090</v>
      </c>
      <c r="E118" t="s">
        <v>1091</v>
      </c>
      <c r="F118" t="s">
        <v>1092</v>
      </c>
    </row>
    <row r="119" spans="1:6" x14ac:dyDescent="0.3">
      <c r="A119" t="s">
        <v>732</v>
      </c>
      <c r="B119" t="s">
        <v>743</v>
      </c>
      <c r="C119">
        <v>44</v>
      </c>
      <c r="D119" t="s">
        <v>1093</v>
      </c>
      <c r="E119" t="s">
        <v>1094</v>
      </c>
      <c r="F119" t="s">
        <v>1095</v>
      </c>
    </row>
    <row r="120" spans="1:6" x14ac:dyDescent="0.3">
      <c r="A120" t="s">
        <v>732</v>
      </c>
      <c r="B120" t="s">
        <v>733</v>
      </c>
      <c r="C120">
        <v>12</v>
      </c>
      <c r="D120" t="s">
        <v>1096</v>
      </c>
      <c r="E120" t="s">
        <v>1097</v>
      </c>
      <c r="F120" t="s">
        <v>1098</v>
      </c>
    </row>
    <row r="121" spans="1:6" x14ac:dyDescent="0.3">
      <c r="A121" t="s">
        <v>732</v>
      </c>
      <c r="B121" t="s">
        <v>747</v>
      </c>
      <c r="C121">
        <v>26</v>
      </c>
      <c r="D121" t="s">
        <v>1099</v>
      </c>
      <c r="E121" t="s">
        <v>1100</v>
      </c>
      <c r="F121" t="s">
        <v>1101</v>
      </c>
    </row>
    <row r="122" spans="1:6" x14ac:dyDescent="0.3">
      <c r="A122" t="s">
        <v>732</v>
      </c>
      <c r="B122" t="s">
        <v>805</v>
      </c>
      <c r="C122">
        <v>9</v>
      </c>
      <c r="D122" t="s">
        <v>1102</v>
      </c>
      <c r="E122" t="s">
        <v>1103</v>
      </c>
      <c r="F122" t="s">
        <v>1104</v>
      </c>
    </row>
    <row r="123" spans="1:6" x14ac:dyDescent="0.3">
      <c r="A123" t="s">
        <v>732</v>
      </c>
      <c r="B123" t="s">
        <v>747</v>
      </c>
      <c r="C123">
        <v>30</v>
      </c>
      <c r="D123" t="s">
        <v>1105</v>
      </c>
      <c r="E123" t="s">
        <v>1106</v>
      </c>
      <c r="F123" t="s">
        <v>1107</v>
      </c>
    </row>
    <row r="124" spans="1:6" x14ac:dyDescent="0.3">
      <c r="A124" t="s">
        <v>732</v>
      </c>
      <c r="B124" t="s">
        <v>775</v>
      </c>
      <c r="C124">
        <v>34</v>
      </c>
      <c r="D124" t="s">
        <v>1108</v>
      </c>
      <c r="E124" t="s">
        <v>1109</v>
      </c>
      <c r="F124" t="s">
        <v>1110</v>
      </c>
    </row>
    <row r="125" spans="1:6" x14ac:dyDescent="0.3">
      <c r="A125" t="s">
        <v>732</v>
      </c>
      <c r="B125" t="s">
        <v>747</v>
      </c>
      <c r="C125">
        <v>11</v>
      </c>
      <c r="D125" t="s">
        <v>1111</v>
      </c>
      <c r="E125" t="s">
        <v>1112</v>
      </c>
      <c r="F125" t="s">
        <v>1113</v>
      </c>
    </row>
    <row r="126" spans="1:6" x14ac:dyDescent="0.3">
      <c r="A126" t="s">
        <v>732</v>
      </c>
      <c r="B126" t="s">
        <v>805</v>
      </c>
      <c r="C126">
        <v>11</v>
      </c>
      <c r="D126" t="s">
        <v>1114</v>
      </c>
      <c r="E126" t="s">
        <v>1115</v>
      </c>
      <c r="F126" t="s">
        <v>1116</v>
      </c>
    </row>
    <row r="127" spans="1:6" x14ac:dyDescent="0.3">
      <c r="A127" t="s">
        <v>732</v>
      </c>
      <c r="B127" t="s">
        <v>733</v>
      </c>
      <c r="C127">
        <v>28</v>
      </c>
      <c r="D127" t="s">
        <v>1117</v>
      </c>
      <c r="E127" t="s">
        <v>1118</v>
      </c>
      <c r="F127" t="s">
        <v>1119</v>
      </c>
    </row>
    <row r="128" spans="1:6" x14ac:dyDescent="0.3">
      <c r="A128" t="s">
        <v>732</v>
      </c>
      <c r="B128" t="s">
        <v>733</v>
      </c>
      <c r="C128">
        <v>7</v>
      </c>
      <c r="D128" t="s">
        <v>1120</v>
      </c>
      <c r="E128" t="s">
        <v>1121</v>
      </c>
      <c r="F128" t="s">
        <v>1122</v>
      </c>
    </row>
    <row r="129" spans="1:6" x14ac:dyDescent="0.3">
      <c r="A129" t="s">
        <v>732</v>
      </c>
      <c r="B129" t="s">
        <v>775</v>
      </c>
      <c r="C129">
        <v>3</v>
      </c>
      <c r="D129" t="s">
        <v>1123</v>
      </c>
      <c r="E129" t="s">
        <v>1124</v>
      </c>
      <c r="F129" t="s">
        <v>1125</v>
      </c>
    </row>
    <row r="130" spans="1:6" x14ac:dyDescent="0.3">
      <c r="A130" t="s">
        <v>732</v>
      </c>
      <c r="B130" t="s">
        <v>805</v>
      </c>
      <c r="C130">
        <v>21</v>
      </c>
      <c r="D130" t="s">
        <v>1126</v>
      </c>
      <c r="E130" t="s">
        <v>1127</v>
      </c>
      <c r="F130" t="s">
        <v>1128</v>
      </c>
    </row>
    <row r="131" spans="1:6" x14ac:dyDescent="0.3">
      <c r="A131" t="s">
        <v>732</v>
      </c>
      <c r="B131" t="s">
        <v>876</v>
      </c>
      <c r="C131">
        <v>34</v>
      </c>
      <c r="D131" t="s">
        <v>1129</v>
      </c>
      <c r="E131" t="s">
        <v>1130</v>
      </c>
      <c r="F131" t="s">
        <v>1131</v>
      </c>
    </row>
    <row r="132" spans="1:6" x14ac:dyDescent="0.3">
      <c r="A132" t="s">
        <v>732</v>
      </c>
      <c r="B132" t="s">
        <v>876</v>
      </c>
      <c r="C132">
        <v>39</v>
      </c>
      <c r="D132" t="s">
        <v>1132</v>
      </c>
      <c r="E132" t="s">
        <v>1133</v>
      </c>
      <c r="F132" t="s">
        <v>1134</v>
      </c>
    </row>
    <row r="133" spans="1:6" x14ac:dyDescent="0.3">
      <c r="A133" t="s">
        <v>732</v>
      </c>
      <c r="B133" t="s">
        <v>805</v>
      </c>
      <c r="C133">
        <v>29</v>
      </c>
      <c r="D133" t="s">
        <v>1135</v>
      </c>
      <c r="E133" t="s">
        <v>1136</v>
      </c>
      <c r="F133" t="s">
        <v>1137</v>
      </c>
    </row>
    <row r="134" spans="1:6" x14ac:dyDescent="0.3">
      <c r="A134" t="s">
        <v>732</v>
      </c>
      <c r="B134" t="s">
        <v>805</v>
      </c>
      <c r="C134">
        <v>7</v>
      </c>
      <c r="D134" t="s">
        <v>1138</v>
      </c>
      <c r="E134" t="s">
        <v>1139</v>
      </c>
      <c r="F134" t="s">
        <v>1140</v>
      </c>
    </row>
    <row r="135" spans="1:6" x14ac:dyDescent="0.3">
      <c r="A135" t="s">
        <v>732</v>
      </c>
      <c r="B135" t="s">
        <v>733</v>
      </c>
      <c r="C135">
        <v>24</v>
      </c>
      <c r="D135" t="s">
        <v>1141</v>
      </c>
      <c r="E135" t="s">
        <v>1142</v>
      </c>
      <c r="F135" t="s">
        <v>1143</v>
      </c>
    </row>
    <row r="136" spans="1:6" x14ac:dyDescent="0.3">
      <c r="A136" t="s">
        <v>732</v>
      </c>
      <c r="B136" t="s">
        <v>743</v>
      </c>
      <c r="C136">
        <v>38</v>
      </c>
      <c r="D136" t="s">
        <v>1144</v>
      </c>
      <c r="E136" t="s">
        <v>1145</v>
      </c>
      <c r="F136" t="s">
        <v>1146</v>
      </c>
    </row>
    <row r="137" spans="1:6" x14ac:dyDescent="0.3">
      <c r="A137" t="s">
        <v>732</v>
      </c>
      <c r="B137" t="s">
        <v>805</v>
      </c>
      <c r="C137">
        <v>8</v>
      </c>
      <c r="D137" t="s">
        <v>1147</v>
      </c>
      <c r="E137" t="s">
        <v>1148</v>
      </c>
      <c r="F137" t="s">
        <v>1149</v>
      </c>
    </row>
    <row r="138" spans="1:6" x14ac:dyDescent="0.3">
      <c r="A138" t="s">
        <v>732</v>
      </c>
      <c r="B138" t="s">
        <v>805</v>
      </c>
      <c r="C138">
        <v>14</v>
      </c>
      <c r="D138" t="s">
        <v>1150</v>
      </c>
      <c r="E138" t="s">
        <v>1151</v>
      </c>
      <c r="F138" t="s">
        <v>1152</v>
      </c>
    </row>
    <row r="139" spans="1:6" x14ac:dyDescent="0.3">
      <c r="A139" t="s">
        <v>732</v>
      </c>
      <c r="B139" t="s">
        <v>876</v>
      </c>
      <c r="C139">
        <v>19</v>
      </c>
      <c r="D139" t="s">
        <v>1153</v>
      </c>
      <c r="E139" t="s">
        <v>1154</v>
      </c>
      <c r="F139" t="s">
        <v>1155</v>
      </c>
    </row>
    <row r="140" spans="1:6" x14ac:dyDescent="0.3">
      <c r="A140" t="s">
        <v>732</v>
      </c>
      <c r="B140" t="s">
        <v>743</v>
      </c>
      <c r="C140">
        <v>27</v>
      </c>
      <c r="D140" t="s">
        <v>1156</v>
      </c>
      <c r="E140" t="s">
        <v>1157</v>
      </c>
      <c r="F140" t="s">
        <v>1158</v>
      </c>
    </row>
    <row r="141" spans="1:6" x14ac:dyDescent="0.3">
      <c r="A141" t="s">
        <v>732</v>
      </c>
      <c r="B141" t="s">
        <v>743</v>
      </c>
      <c r="C141">
        <v>47</v>
      </c>
      <c r="D141" t="s">
        <v>1159</v>
      </c>
      <c r="E141" t="s">
        <v>1160</v>
      </c>
      <c r="F141" t="s">
        <v>1161</v>
      </c>
    </row>
    <row r="142" spans="1:6" x14ac:dyDescent="0.3">
      <c r="A142" t="s">
        <v>732</v>
      </c>
      <c r="B142" t="s">
        <v>779</v>
      </c>
      <c r="C142">
        <v>42</v>
      </c>
      <c r="D142" t="s">
        <v>1162</v>
      </c>
      <c r="E142" t="s">
        <v>1163</v>
      </c>
      <c r="F142" t="s">
        <v>1164</v>
      </c>
    </row>
    <row r="143" spans="1:6" x14ac:dyDescent="0.3">
      <c r="A143" t="s">
        <v>732</v>
      </c>
      <c r="B143" t="s">
        <v>779</v>
      </c>
      <c r="C143">
        <v>24</v>
      </c>
      <c r="D143" t="s">
        <v>1165</v>
      </c>
      <c r="E143" t="s">
        <v>1166</v>
      </c>
      <c r="F143" t="s">
        <v>1167</v>
      </c>
    </row>
    <row r="144" spans="1:6" x14ac:dyDescent="0.3">
      <c r="A144" t="s">
        <v>732</v>
      </c>
      <c r="B144" t="s">
        <v>779</v>
      </c>
      <c r="C144">
        <v>17</v>
      </c>
      <c r="D144" t="s">
        <v>1168</v>
      </c>
      <c r="E144" t="s">
        <v>1169</v>
      </c>
      <c r="F144" t="s">
        <v>1170</v>
      </c>
    </row>
    <row r="145" spans="1:6" x14ac:dyDescent="0.3">
      <c r="A145" t="s">
        <v>732</v>
      </c>
      <c r="B145" t="s">
        <v>743</v>
      </c>
      <c r="C145">
        <v>41</v>
      </c>
      <c r="D145" t="s">
        <v>1171</v>
      </c>
      <c r="E145" t="s">
        <v>1172</v>
      </c>
      <c r="F145" t="s">
        <v>1173</v>
      </c>
    </row>
    <row r="146" spans="1:6" x14ac:dyDescent="0.3">
      <c r="A146" t="s">
        <v>732</v>
      </c>
      <c r="B146" t="s">
        <v>805</v>
      </c>
      <c r="C146">
        <v>23</v>
      </c>
      <c r="D146" t="s">
        <v>1174</v>
      </c>
      <c r="E146" t="s">
        <v>1175</v>
      </c>
      <c r="F146" t="s">
        <v>1176</v>
      </c>
    </row>
    <row r="147" spans="1:6" x14ac:dyDescent="0.3">
      <c r="A147" t="s">
        <v>732</v>
      </c>
      <c r="B147" t="s">
        <v>805</v>
      </c>
      <c r="C147">
        <v>27</v>
      </c>
      <c r="D147" t="s">
        <v>1177</v>
      </c>
      <c r="E147" t="s">
        <v>1178</v>
      </c>
      <c r="F147" t="s">
        <v>1179</v>
      </c>
    </row>
    <row r="148" spans="1:6" x14ac:dyDescent="0.3">
      <c r="A148" t="s">
        <v>732</v>
      </c>
      <c r="B148" t="s">
        <v>876</v>
      </c>
      <c r="C148">
        <v>5</v>
      </c>
      <c r="D148" t="s">
        <v>1180</v>
      </c>
      <c r="E148" t="s">
        <v>1181</v>
      </c>
      <c r="F148" t="s">
        <v>1182</v>
      </c>
    </row>
    <row r="149" spans="1:6" x14ac:dyDescent="0.3">
      <c r="A149" t="s">
        <v>732</v>
      </c>
      <c r="B149" t="s">
        <v>805</v>
      </c>
      <c r="C149">
        <v>20</v>
      </c>
      <c r="D149" t="s">
        <v>1183</v>
      </c>
      <c r="E149" t="s">
        <v>1184</v>
      </c>
      <c r="F149" t="s">
        <v>1185</v>
      </c>
    </row>
    <row r="150" spans="1:6" x14ac:dyDescent="0.3">
      <c r="A150" t="s">
        <v>732</v>
      </c>
      <c r="B150" t="s">
        <v>786</v>
      </c>
      <c r="C150">
        <v>27</v>
      </c>
      <c r="D150" t="s">
        <v>1186</v>
      </c>
      <c r="E150" t="s">
        <v>1187</v>
      </c>
      <c r="F150" t="s">
        <v>1188</v>
      </c>
    </row>
    <row r="151" spans="1:6" x14ac:dyDescent="0.3">
      <c r="A151" t="s">
        <v>732</v>
      </c>
      <c r="B151" t="s">
        <v>775</v>
      </c>
      <c r="C151">
        <v>14</v>
      </c>
      <c r="D151" t="s">
        <v>1189</v>
      </c>
      <c r="E151" t="s">
        <v>1190</v>
      </c>
      <c r="F151" t="s">
        <v>1191</v>
      </c>
    </row>
    <row r="152" spans="1:6" x14ac:dyDescent="0.3">
      <c r="A152" t="s">
        <v>732</v>
      </c>
      <c r="B152" t="s">
        <v>733</v>
      </c>
      <c r="C152">
        <v>29</v>
      </c>
      <c r="D152" t="s">
        <v>1192</v>
      </c>
      <c r="E152" t="s">
        <v>1193</v>
      </c>
      <c r="F152" t="s">
        <v>1194</v>
      </c>
    </row>
    <row r="153" spans="1:6" x14ac:dyDescent="0.3">
      <c r="A153" t="s">
        <v>732</v>
      </c>
      <c r="B153" t="s">
        <v>786</v>
      </c>
      <c r="C153">
        <v>29</v>
      </c>
      <c r="D153" t="s">
        <v>1195</v>
      </c>
      <c r="E153" t="s">
        <v>1196</v>
      </c>
      <c r="F153" t="s">
        <v>1197</v>
      </c>
    </row>
    <row r="154" spans="1:6" x14ac:dyDescent="0.3">
      <c r="A154" t="s">
        <v>732</v>
      </c>
      <c r="B154" t="s">
        <v>786</v>
      </c>
      <c r="C154">
        <v>28</v>
      </c>
      <c r="D154" t="s">
        <v>1198</v>
      </c>
      <c r="E154" t="s">
        <v>1199</v>
      </c>
      <c r="F154" t="s">
        <v>1200</v>
      </c>
    </row>
    <row r="155" spans="1:6" x14ac:dyDescent="0.3">
      <c r="A155" t="s">
        <v>732</v>
      </c>
      <c r="B155" t="s">
        <v>876</v>
      </c>
      <c r="C155">
        <v>6</v>
      </c>
      <c r="D155" t="s">
        <v>1201</v>
      </c>
      <c r="E155" t="s">
        <v>1202</v>
      </c>
      <c r="F155" t="s">
        <v>1203</v>
      </c>
    </row>
    <row r="156" spans="1:6" x14ac:dyDescent="0.3">
      <c r="A156" t="s">
        <v>732</v>
      </c>
      <c r="B156" t="s">
        <v>805</v>
      </c>
      <c r="C156">
        <v>22</v>
      </c>
      <c r="D156" t="s">
        <v>1204</v>
      </c>
      <c r="E156" t="s">
        <v>1205</v>
      </c>
      <c r="F156" t="s">
        <v>1206</v>
      </c>
    </row>
    <row r="157" spans="1:6" x14ac:dyDescent="0.3">
      <c r="A157" t="s">
        <v>732</v>
      </c>
      <c r="B157" t="s">
        <v>876</v>
      </c>
      <c r="C157">
        <v>27</v>
      </c>
      <c r="D157" t="s">
        <v>1207</v>
      </c>
      <c r="E157" t="s">
        <v>1208</v>
      </c>
      <c r="F157" t="s">
        <v>1209</v>
      </c>
    </row>
    <row r="158" spans="1:6" x14ac:dyDescent="0.3">
      <c r="A158" t="s">
        <v>732</v>
      </c>
      <c r="B158" t="s">
        <v>876</v>
      </c>
      <c r="C158">
        <v>24</v>
      </c>
      <c r="D158" t="s">
        <v>1210</v>
      </c>
      <c r="E158" t="s">
        <v>1211</v>
      </c>
      <c r="F158" t="s">
        <v>1212</v>
      </c>
    </row>
    <row r="159" spans="1:6" x14ac:dyDescent="0.3">
      <c r="A159" t="s">
        <v>732</v>
      </c>
      <c r="B159" t="s">
        <v>876</v>
      </c>
      <c r="C159">
        <v>7</v>
      </c>
      <c r="D159" t="s">
        <v>1213</v>
      </c>
      <c r="E159" t="s">
        <v>1214</v>
      </c>
      <c r="F159" t="s">
        <v>1215</v>
      </c>
    </row>
    <row r="160" spans="1:6" x14ac:dyDescent="0.3">
      <c r="A160" t="s">
        <v>732</v>
      </c>
      <c r="B160" t="s">
        <v>743</v>
      </c>
      <c r="C160">
        <v>15</v>
      </c>
      <c r="D160" t="s">
        <v>1216</v>
      </c>
      <c r="E160" t="s">
        <v>1217</v>
      </c>
      <c r="F160" t="s">
        <v>1218</v>
      </c>
    </row>
    <row r="161" spans="1:6" x14ac:dyDescent="0.3">
      <c r="A161" t="s">
        <v>732</v>
      </c>
      <c r="B161" t="s">
        <v>876</v>
      </c>
      <c r="C161">
        <v>26</v>
      </c>
      <c r="D161" t="s">
        <v>1219</v>
      </c>
      <c r="E161" t="s">
        <v>1220</v>
      </c>
      <c r="F161" t="s">
        <v>1221</v>
      </c>
    </row>
    <row r="162" spans="1:6" x14ac:dyDescent="0.3">
      <c r="A162" t="s">
        <v>732</v>
      </c>
      <c r="B162" t="s">
        <v>775</v>
      </c>
      <c r="C162">
        <v>30</v>
      </c>
      <c r="D162" t="s">
        <v>1222</v>
      </c>
      <c r="E162" t="s">
        <v>1223</v>
      </c>
      <c r="F162" t="s">
        <v>1224</v>
      </c>
    </row>
    <row r="163" spans="1:6" x14ac:dyDescent="0.3">
      <c r="A163" t="s">
        <v>732</v>
      </c>
      <c r="B163" t="s">
        <v>876</v>
      </c>
      <c r="C163">
        <v>10</v>
      </c>
      <c r="D163" t="s">
        <v>1225</v>
      </c>
      <c r="E163" t="s">
        <v>1226</v>
      </c>
      <c r="F163" t="s">
        <v>1227</v>
      </c>
    </row>
    <row r="164" spans="1:6" x14ac:dyDescent="0.3">
      <c r="A164" t="s">
        <v>732</v>
      </c>
      <c r="B164" t="s">
        <v>1228</v>
      </c>
      <c r="C164">
        <v>5</v>
      </c>
      <c r="D164" t="s">
        <v>1229</v>
      </c>
      <c r="E164" t="s">
        <v>1230</v>
      </c>
      <c r="F164" t="s">
        <v>1231</v>
      </c>
    </row>
    <row r="165" spans="1:6" x14ac:dyDescent="0.3">
      <c r="A165" t="s">
        <v>732</v>
      </c>
      <c r="B165" t="s">
        <v>743</v>
      </c>
      <c r="C165">
        <v>56</v>
      </c>
      <c r="D165" t="s">
        <v>1232</v>
      </c>
      <c r="E165" t="s">
        <v>1233</v>
      </c>
      <c r="F165" t="s">
        <v>1234</v>
      </c>
    </row>
    <row r="166" spans="1:6" x14ac:dyDescent="0.3">
      <c r="A166" t="s">
        <v>732</v>
      </c>
      <c r="B166" t="s">
        <v>1228</v>
      </c>
      <c r="C166">
        <v>4</v>
      </c>
      <c r="D166" t="s">
        <v>1235</v>
      </c>
      <c r="E166" t="s">
        <v>1236</v>
      </c>
      <c r="F166" t="s">
        <v>1237</v>
      </c>
    </row>
    <row r="167" spans="1:6" x14ac:dyDescent="0.3">
      <c r="A167" t="s">
        <v>732</v>
      </c>
      <c r="B167" t="s">
        <v>1228</v>
      </c>
      <c r="C167">
        <v>3</v>
      </c>
      <c r="D167" t="s">
        <v>1238</v>
      </c>
      <c r="E167" t="s">
        <v>1239</v>
      </c>
      <c r="F167" t="s">
        <v>1240</v>
      </c>
    </row>
    <row r="168" spans="1:6" x14ac:dyDescent="0.3">
      <c r="A168" t="s">
        <v>732</v>
      </c>
      <c r="B168" t="s">
        <v>747</v>
      </c>
      <c r="C168">
        <v>32</v>
      </c>
      <c r="D168" t="s">
        <v>1241</v>
      </c>
      <c r="E168" t="s">
        <v>1242</v>
      </c>
      <c r="F168" t="s">
        <v>1243</v>
      </c>
    </row>
    <row r="169" spans="1:6" x14ac:dyDescent="0.3">
      <c r="A169" t="s">
        <v>732</v>
      </c>
      <c r="B169" t="s">
        <v>805</v>
      </c>
      <c r="C169">
        <v>28</v>
      </c>
      <c r="D169" t="s">
        <v>1244</v>
      </c>
      <c r="E169" t="s">
        <v>1245</v>
      </c>
      <c r="F169" t="s">
        <v>1246</v>
      </c>
    </row>
    <row r="170" spans="1:6" x14ac:dyDescent="0.3">
      <c r="A170" t="s">
        <v>732</v>
      </c>
      <c r="B170" t="s">
        <v>1228</v>
      </c>
      <c r="C170">
        <v>8</v>
      </c>
      <c r="D170" t="s">
        <v>1247</v>
      </c>
      <c r="E170" t="s">
        <v>1248</v>
      </c>
      <c r="F170" t="s">
        <v>1249</v>
      </c>
    </row>
    <row r="171" spans="1:6" x14ac:dyDescent="0.3">
      <c r="A171" t="s">
        <v>732</v>
      </c>
      <c r="B171" t="s">
        <v>805</v>
      </c>
      <c r="C171">
        <v>5</v>
      </c>
      <c r="D171" t="s">
        <v>1250</v>
      </c>
      <c r="E171" t="s">
        <v>1251</v>
      </c>
      <c r="F171" t="s">
        <v>1252</v>
      </c>
    </row>
    <row r="172" spans="1:6" x14ac:dyDescent="0.3">
      <c r="A172" t="s">
        <v>732</v>
      </c>
      <c r="B172" t="s">
        <v>805</v>
      </c>
      <c r="C172">
        <v>10</v>
      </c>
      <c r="D172" t="s">
        <v>1253</v>
      </c>
      <c r="E172" t="s">
        <v>1254</v>
      </c>
      <c r="F172" t="s">
        <v>1255</v>
      </c>
    </row>
    <row r="173" spans="1:6" x14ac:dyDescent="0.3">
      <c r="A173" t="s">
        <v>732</v>
      </c>
      <c r="B173" t="s">
        <v>805</v>
      </c>
      <c r="C173">
        <v>6</v>
      </c>
      <c r="D173" t="s">
        <v>1256</v>
      </c>
      <c r="E173" t="s">
        <v>1257</v>
      </c>
      <c r="F173" t="s">
        <v>1258</v>
      </c>
    </row>
    <row r="174" spans="1:6" x14ac:dyDescent="0.3">
      <c r="A174" t="s">
        <v>732</v>
      </c>
      <c r="B174" t="s">
        <v>933</v>
      </c>
      <c r="C174">
        <v>2</v>
      </c>
      <c r="D174" t="s">
        <v>1259</v>
      </c>
      <c r="E174" t="s">
        <v>1260</v>
      </c>
      <c r="F174" t="s">
        <v>1261</v>
      </c>
    </row>
    <row r="175" spans="1:6" x14ac:dyDescent="0.3">
      <c r="A175" t="s">
        <v>732</v>
      </c>
      <c r="B175" t="s">
        <v>1228</v>
      </c>
      <c r="C175">
        <v>13</v>
      </c>
      <c r="D175" t="s">
        <v>1262</v>
      </c>
      <c r="E175" t="s">
        <v>1263</v>
      </c>
      <c r="F175" t="s">
        <v>1264</v>
      </c>
    </row>
    <row r="176" spans="1:6" x14ac:dyDescent="0.3">
      <c r="A176" t="s">
        <v>732</v>
      </c>
      <c r="B176" t="s">
        <v>1228</v>
      </c>
      <c r="C176">
        <v>7</v>
      </c>
      <c r="D176" t="s">
        <v>1265</v>
      </c>
      <c r="E176" t="s">
        <v>1266</v>
      </c>
      <c r="F176" t="s">
        <v>1267</v>
      </c>
    </row>
    <row r="177" spans="1:6" x14ac:dyDescent="0.3">
      <c r="A177" t="s">
        <v>732</v>
      </c>
      <c r="B177" t="s">
        <v>1228</v>
      </c>
      <c r="C177">
        <v>9</v>
      </c>
      <c r="D177" t="s">
        <v>1268</v>
      </c>
      <c r="E177" t="s">
        <v>1269</v>
      </c>
      <c r="F177" t="s">
        <v>1270</v>
      </c>
    </row>
    <row r="178" spans="1:6" x14ac:dyDescent="0.3">
      <c r="A178" t="s">
        <v>732</v>
      </c>
      <c r="B178" t="s">
        <v>1228</v>
      </c>
      <c r="C178">
        <v>1</v>
      </c>
      <c r="D178" t="s">
        <v>1271</v>
      </c>
      <c r="E178" t="s">
        <v>1272</v>
      </c>
      <c r="F178" t="s">
        <v>1273</v>
      </c>
    </row>
    <row r="179" spans="1:6" x14ac:dyDescent="0.3">
      <c r="A179" t="s">
        <v>732</v>
      </c>
      <c r="B179" t="s">
        <v>1228</v>
      </c>
      <c r="C179">
        <v>10</v>
      </c>
      <c r="D179" t="s">
        <v>1274</v>
      </c>
      <c r="E179" t="s">
        <v>1275</v>
      </c>
      <c r="F179" t="s">
        <v>1276</v>
      </c>
    </row>
    <row r="180" spans="1:6" x14ac:dyDescent="0.3">
      <c r="A180" t="s">
        <v>732</v>
      </c>
      <c r="B180" t="s">
        <v>1228</v>
      </c>
      <c r="C180">
        <v>6</v>
      </c>
      <c r="D180" t="s">
        <v>1277</v>
      </c>
      <c r="E180" t="s">
        <v>1278</v>
      </c>
      <c r="F180" t="s">
        <v>1279</v>
      </c>
    </row>
    <row r="181" spans="1:6" x14ac:dyDescent="0.3">
      <c r="A181" t="s">
        <v>732</v>
      </c>
      <c r="B181" t="s">
        <v>1228</v>
      </c>
      <c r="C181">
        <v>11</v>
      </c>
      <c r="D181" t="s">
        <v>1280</v>
      </c>
      <c r="E181" t="s">
        <v>1281</v>
      </c>
      <c r="F181" t="s">
        <v>1282</v>
      </c>
    </row>
    <row r="182" spans="1:6" x14ac:dyDescent="0.3">
      <c r="A182" t="s">
        <v>732</v>
      </c>
      <c r="B182" t="s">
        <v>876</v>
      </c>
      <c r="C182">
        <v>36</v>
      </c>
      <c r="D182" t="s">
        <v>1283</v>
      </c>
      <c r="E182" t="s">
        <v>1284</v>
      </c>
      <c r="F182" t="s">
        <v>1285</v>
      </c>
    </row>
    <row r="183" spans="1:6" x14ac:dyDescent="0.3">
      <c r="A183" t="s">
        <v>732</v>
      </c>
      <c r="B183" t="s">
        <v>733</v>
      </c>
      <c r="C183">
        <v>11</v>
      </c>
      <c r="D183" t="s">
        <v>1286</v>
      </c>
      <c r="E183" t="s">
        <v>1287</v>
      </c>
      <c r="F183" t="s">
        <v>1288</v>
      </c>
    </row>
    <row r="184" spans="1:6" x14ac:dyDescent="0.3">
      <c r="A184" t="s">
        <v>732</v>
      </c>
      <c r="B184" t="s">
        <v>779</v>
      </c>
      <c r="C184">
        <v>35</v>
      </c>
      <c r="D184" t="s">
        <v>1289</v>
      </c>
      <c r="E184" t="s">
        <v>1290</v>
      </c>
      <c r="F184" t="s">
        <v>1291</v>
      </c>
    </row>
    <row r="185" spans="1:6" x14ac:dyDescent="0.3">
      <c r="A185" t="s">
        <v>732</v>
      </c>
      <c r="B185" t="s">
        <v>775</v>
      </c>
      <c r="C185">
        <v>15</v>
      </c>
      <c r="D185" t="s">
        <v>1292</v>
      </c>
      <c r="E185" t="s">
        <v>1293</v>
      </c>
      <c r="F185" t="s">
        <v>1294</v>
      </c>
    </row>
    <row r="186" spans="1:6" x14ac:dyDescent="0.3">
      <c r="A186" t="s">
        <v>732</v>
      </c>
      <c r="B186" t="s">
        <v>747</v>
      </c>
      <c r="C186">
        <v>29</v>
      </c>
      <c r="D186" t="s">
        <v>1295</v>
      </c>
      <c r="E186" t="s">
        <v>1296</v>
      </c>
      <c r="F186" t="s">
        <v>1297</v>
      </c>
    </row>
    <row r="187" spans="1:6" x14ac:dyDescent="0.3">
      <c r="A187" t="s">
        <v>732</v>
      </c>
      <c r="B187" t="s">
        <v>779</v>
      </c>
      <c r="C187">
        <v>4</v>
      </c>
      <c r="D187" t="s">
        <v>1298</v>
      </c>
      <c r="E187" t="s">
        <v>1299</v>
      </c>
      <c r="F187" t="s">
        <v>1300</v>
      </c>
    </row>
    <row r="188" spans="1:6" x14ac:dyDescent="0.3">
      <c r="A188" t="s">
        <v>732</v>
      </c>
      <c r="B188" t="s">
        <v>786</v>
      </c>
      <c r="C188">
        <v>24</v>
      </c>
      <c r="D188" t="s">
        <v>1301</v>
      </c>
      <c r="E188" t="s">
        <v>1302</v>
      </c>
      <c r="F188" t="s">
        <v>1303</v>
      </c>
    </row>
    <row r="189" spans="1:6" x14ac:dyDescent="0.3">
      <c r="A189" t="s">
        <v>732</v>
      </c>
      <c r="B189" t="s">
        <v>743</v>
      </c>
      <c r="C189">
        <v>54</v>
      </c>
      <c r="D189" t="s">
        <v>1304</v>
      </c>
      <c r="E189" t="s">
        <v>1305</v>
      </c>
      <c r="F189" t="s">
        <v>1306</v>
      </c>
    </row>
    <row r="190" spans="1:6" x14ac:dyDescent="0.3">
      <c r="A190" t="s">
        <v>732</v>
      </c>
      <c r="B190" t="s">
        <v>743</v>
      </c>
      <c r="C190">
        <v>23</v>
      </c>
      <c r="D190" t="s">
        <v>1307</v>
      </c>
      <c r="E190" t="s">
        <v>1308</v>
      </c>
      <c r="F190" t="s">
        <v>1309</v>
      </c>
    </row>
    <row r="191" spans="1:6" x14ac:dyDescent="0.3">
      <c r="A191" t="s">
        <v>732</v>
      </c>
      <c r="B191" t="s">
        <v>743</v>
      </c>
      <c r="C191">
        <v>48</v>
      </c>
      <c r="D191" t="s">
        <v>1310</v>
      </c>
      <c r="E191" t="s">
        <v>1311</v>
      </c>
      <c r="F191" t="s">
        <v>1312</v>
      </c>
    </row>
    <row r="192" spans="1:6" x14ac:dyDescent="0.3">
      <c r="A192" t="s">
        <v>732</v>
      </c>
      <c r="B192" t="s">
        <v>743</v>
      </c>
      <c r="C192">
        <v>57</v>
      </c>
      <c r="D192" t="s">
        <v>1313</v>
      </c>
      <c r="E192" t="s">
        <v>1314</v>
      </c>
      <c r="F192" t="s">
        <v>1315</v>
      </c>
    </row>
    <row r="193" spans="1:6" x14ac:dyDescent="0.3">
      <c r="A193" t="s">
        <v>732</v>
      </c>
      <c r="B193" t="s">
        <v>743</v>
      </c>
      <c r="C193">
        <v>17</v>
      </c>
      <c r="D193" t="s">
        <v>1316</v>
      </c>
      <c r="E193" t="s">
        <v>1317</v>
      </c>
      <c r="F193" t="s">
        <v>1318</v>
      </c>
    </row>
    <row r="194" spans="1:6" x14ac:dyDescent="0.3">
      <c r="A194" t="s">
        <v>732</v>
      </c>
      <c r="B194" t="s">
        <v>733</v>
      </c>
      <c r="C194">
        <v>3</v>
      </c>
      <c r="D194" t="s">
        <v>1319</v>
      </c>
      <c r="E194" t="s">
        <v>1320</v>
      </c>
      <c r="F194" t="s">
        <v>1321</v>
      </c>
    </row>
    <row r="195" spans="1:6" x14ac:dyDescent="0.3">
      <c r="A195" t="s">
        <v>732</v>
      </c>
      <c r="B195" t="s">
        <v>733</v>
      </c>
      <c r="C195">
        <v>14</v>
      </c>
      <c r="D195" t="s">
        <v>1322</v>
      </c>
      <c r="E195" t="s">
        <v>1323</v>
      </c>
      <c r="F195" t="s">
        <v>1324</v>
      </c>
    </row>
    <row r="196" spans="1:6" x14ac:dyDescent="0.3">
      <c r="A196" t="s">
        <v>732</v>
      </c>
      <c r="B196" t="s">
        <v>775</v>
      </c>
      <c r="C196">
        <v>27</v>
      </c>
      <c r="D196" t="s">
        <v>1325</v>
      </c>
      <c r="E196" t="s">
        <v>1326</v>
      </c>
      <c r="F196" t="s">
        <v>1327</v>
      </c>
    </row>
    <row r="197" spans="1:6" x14ac:dyDescent="0.3">
      <c r="A197" t="s">
        <v>732</v>
      </c>
      <c r="B197" t="s">
        <v>876</v>
      </c>
      <c r="C197">
        <v>8</v>
      </c>
      <c r="D197" t="s">
        <v>1328</v>
      </c>
      <c r="E197" t="s">
        <v>1329</v>
      </c>
      <c r="F197" t="s">
        <v>1330</v>
      </c>
    </row>
    <row r="198" spans="1:6" x14ac:dyDescent="0.3">
      <c r="A198" t="s">
        <v>732</v>
      </c>
      <c r="B198" t="s">
        <v>733</v>
      </c>
      <c r="C198">
        <v>30</v>
      </c>
      <c r="D198" t="s">
        <v>1331</v>
      </c>
      <c r="E198" t="s">
        <v>1332</v>
      </c>
      <c r="F198" t="s">
        <v>1333</v>
      </c>
    </row>
    <row r="199" spans="1:6" x14ac:dyDescent="0.3">
      <c r="A199" t="s">
        <v>732</v>
      </c>
      <c r="B199" t="s">
        <v>779</v>
      </c>
      <c r="C199">
        <v>43</v>
      </c>
      <c r="D199" t="s">
        <v>1334</v>
      </c>
      <c r="E199" t="s">
        <v>1335</v>
      </c>
      <c r="F199" t="s">
        <v>1336</v>
      </c>
    </row>
    <row r="200" spans="1:6" x14ac:dyDescent="0.3">
      <c r="A200" t="s">
        <v>732</v>
      </c>
      <c r="B200" t="s">
        <v>779</v>
      </c>
      <c r="C200">
        <v>28</v>
      </c>
      <c r="D200" t="s">
        <v>1337</v>
      </c>
      <c r="E200" t="s">
        <v>1338</v>
      </c>
      <c r="F200" t="s">
        <v>1339</v>
      </c>
    </row>
    <row r="201" spans="1:6" x14ac:dyDescent="0.3">
      <c r="A201" t="s">
        <v>732</v>
      </c>
      <c r="B201" t="s">
        <v>805</v>
      </c>
      <c r="C201">
        <v>19</v>
      </c>
      <c r="D201" t="s">
        <v>1340</v>
      </c>
      <c r="E201" t="s">
        <v>1341</v>
      </c>
      <c r="F201" t="s">
        <v>1342</v>
      </c>
    </row>
    <row r="202" spans="1:6" x14ac:dyDescent="0.3">
      <c r="A202" t="s">
        <v>732</v>
      </c>
      <c r="B202" t="s">
        <v>733</v>
      </c>
      <c r="C202">
        <v>19</v>
      </c>
      <c r="D202" t="s">
        <v>1343</v>
      </c>
      <c r="E202" t="s">
        <v>1344</v>
      </c>
      <c r="F202" t="s">
        <v>1345</v>
      </c>
    </row>
    <row r="203" spans="1:6" x14ac:dyDescent="0.3">
      <c r="A203" t="s">
        <v>732</v>
      </c>
      <c r="B203" t="s">
        <v>786</v>
      </c>
      <c r="C203">
        <v>18</v>
      </c>
      <c r="D203" t="s">
        <v>1346</v>
      </c>
      <c r="E203" t="s">
        <v>1347</v>
      </c>
      <c r="F203" t="s">
        <v>1348</v>
      </c>
    </row>
    <row r="204" spans="1:6" x14ac:dyDescent="0.3">
      <c r="A204" t="s">
        <v>732</v>
      </c>
      <c r="B204" t="s">
        <v>876</v>
      </c>
      <c r="C204">
        <v>13</v>
      </c>
      <c r="D204" t="s">
        <v>1349</v>
      </c>
      <c r="E204" t="s">
        <v>1350</v>
      </c>
      <c r="F204" t="s">
        <v>1351</v>
      </c>
    </row>
    <row r="205" spans="1:6" x14ac:dyDescent="0.3">
      <c r="A205" t="s">
        <v>732</v>
      </c>
      <c r="B205" t="s">
        <v>876</v>
      </c>
      <c r="C205">
        <v>17</v>
      </c>
      <c r="D205" t="s">
        <v>1352</v>
      </c>
      <c r="E205" t="s">
        <v>1353</v>
      </c>
      <c r="F205" t="s">
        <v>1354</v>
      </c>
    </row>
    <row r="206" spans="1:6" x14ac:dyDescent="0.3">
      <c r="A206" t="s">
        <v>732</v>
      </c>
      <c r="B206" t="s">
        <v>876</v>
      </c>
      <c r="C206">
        <v>14</v>
      </c>
      <c r="D206" t="s">
        <v>1355</v>
      </c>
      <c r="E206" t="s">
        <v>1356</v>
      </c>
      <c r="F206" t="s">
        <v>1357</v>
      </c>
    </row>
    <row r="207" spans="1:6" x14ac:dyDescent="0.3">
      <c r="A207" t="s">
        <v>732</v>
      </c>
      <c r="B207" t="s">
        <v>775</v>
      </c>
      <c r="C207">
        <v>22</v>
      </c>
      <c r="D207" t="s">
        <v>1358</v>
      </c>
      <c r="E207" t="s">
        <v>1359</v>
      </c>
      <c r="F207" t="s">
        <v>1360</v>
      </c>
    </row>
    <row r="208" spans="1:6" x14ac:dyDescent="0.3">
      <c r="A208" t="s">
        <v>732</v>
      </c>
      <c r="B208" t="s">
        <v>775</v>
      </c>
      <c r="C208">
        <v>37</v>
      </c>
      <c r="D208" t="s">
        <v>1361</v>
      </c>
      <c r="E208" t="s">
        <v>1362</v>
      </c>
      <c r="F208" t="s">
        <v>1363</v>
      </c>
    </row>
    <row r="209" spans="1:6" x14ac:dyDescent="0.3">
      <c r="A209" t="s">
        <v>732</v>
      </c>
      <c r="B209" t="s">
        <v>775</v>
      </c>
      <c r="C209">
        <v>28</v>
      </c>
      <c r="D209" t="s">
        <v>1364</v>
      </c>
      <c r="E209" t="s">
        <v>1365</v>
      </c>
      <c r="F209" t="s">
        <v>1366</v>
      </c>
    </row>
    <row r="210" spans="1:6" x14ac:dyDescent="0.3">
      <c r="A210" t="s">
        <v>732</v>
      </c>
      <c r="B210" t="s">
        <v>779</v>
      </c>
      <c r="C210">
        <v>20</v>
      </c>
      <c r="D210" t="s">
        <v>1367</v>
      </c>
      <c r="E210" t="s">
        <v>1368</v>
      </c>
      <c r="F210" t="s">
        <v>1369</v>
      </c>
    </row>
    <row r="211" spans="1:6" x14ac:dyDescent="0.3">
      <c r="A211" t="s">
        <v>732</v>
      </c>
      <c r="B211" t="s">
        <v>775</v>
      </c>
      <c r="C211">
        <v>2</v>
      </c>
      <c r="D211" t="s">
        <v>1370</v>
      </c>
      <c r="E211" t="s">
        <v>1371</v>
      </c>
      <c r="F211" t="s">
        <v>1372</v>
      </c>
    </row>
    <row r="212" spans="1:6" x14ac:dyDescent="0.3">
      <c r="A212" t="s">
        <v>732</v>
      </c>
      <c r="B212" t="s">
        <v>779</v>
      </c>
      <c r="C212">
        <v>6</v>
      </c>
      <c r="D212" t="s">
        <v>1373</v>
      </c>
      <c r="E212" t="s">
        <v>1374</v>
      </c>
      <c r="F212" t="s">
        <v>1375</v>
      </c>
    </row>
    <row r="213" spans="1:6" x14ac:dyDescent="0.3">
      <c r="A213" t="s">
        <v>732</v>
      </c>
      <c r="B213" t="s">
        <v>775</v>
      </c>
      <c r="C213">
        <v>5</v>
      </c>
      <c r="D213" t="s">
        <v>1376</v>
      </c>
      <c r="E213" t="s">
        <v>1377</v>
      </c>
      <c r="F213" t="s">
        <v>1378</v>
      </c>
    </row>
    <row r="214" spans="1:6" x14ac:dyDescent="0.3">
      <c r="A214" t="s">
        <v>732</v>
      </c>
      <c r="B214" t="s">
        <v>1379</v>
      </c>
      <c r="C214">
        <v>2</v>
      </c>
      <c r="D214" t="s">
        <v>1380</v>
      </c>
      <c r="E214" t="s">
        <v>1381</v>
      </c>
      <c r="F214" t="s">
        <v>1382</v>
      </c>
    </row>
    <row r="215" spans="1:6" x14ac:dyDescent="0.3">
      <c r="A215" t="s">
        <v>732</v>
      </c>
      <c r="B215" t="s">
        <v>743</v>
      </c>
      <c r="C215">
        <v>26</v>
      </c>
      <c r="D215" t="s">
        <v>1383</v>
      </c>
      <c r="E215" t="s">
        <v>1384</v>
      </c>
      <c r="F215" t="s">
        <v>1385</v>
      </c>
    </row>
    <row r="216" spans="1:6" x14ac:dyDescent="0.3">
      <c r="A216" t="s">
        <v>732</v>
      </c>
      <c r="B216" t="s">
        <v>786</v>
      </c>
      <c r="C216">
        <v>4</v>
      </c>
      <c r="D216" t="s">
        <v>1386</v>
      </c>
      <c r="E216" t="s">
        <v>1387</v>
      </c>
      <c r="F216" t="s">
        <v>1388</v>
      </c>
    </row>
    <row r="217" spans="1:6" x14ac:dyDescent="0.3">
      <c r="A217" t="s">
        <v>732</v>
      </c>
      <c r="B217" t="s">
        <v>743</v>
      </c>
      <c r="C217">
        <v>31</v>
      </c>
      <c r="D217" t="s">
        <v>1389</v>
      </c>
      <c r="E217" t="s">
        <v>1390</v>
      </c>
      <c r="F217" t="s">
        <v>1391</v>
      </c>
    </row>
    <row r="218" spans="1:6" x14ac:dyDescent="0.3">
      <c r="A218" t="s">
        <v>732</v>
      </c>
      <c r="B218" t="s">
        <v>779</v>
      </c>
      <c r="C218">
        <v>27</v>
      </c>
      <c r="D218" t="s">
        <v>1392</v>
      </c>
      <c r="E218" t="s">
        <v>1393</v>
      </c>
      <c r="F218" t="s">
        <v>1394</v>
      </c>
    </row>
    <row r="219" spans="1:6" x14ac:dyDescent="0.3">
      <c r="A219" t="s">
        <v>732</v>
      </c>
      <c r="B219" t="s">
        <v>779</v>
      </c>
      <c r="C219">
        <v>14</v>
      </c>
      <c r="D219" t="s">
        <v>1395</v>
      </c>
      <c r="E219" t="s">
        <v>1396</v>
      </c>
      <c r="F219" t="s">
        <v>1397</v>
      </c>
    </row>
    <row r="220" spans="1:6" x14ac:dyDescent="0.3">
      <c r="A220" t="s">
        <v>732</v>
      </c>
      <c r="B220" t="s">
        <v>747</v>
      </c>
      <c r="C220">
        <v>40</v>
      </c>
      <c r="D220" t="s">
        <v>1398</v>
      </c>
      <c r="E220" t="s">
        <v>1399</v>
      </c>
      <c r="F220" t="s">
        <v>1400</v>
      </c>
    </row>
    <row r="221" spans="1:6" x14ac:dyDescent="0.3">
      <c r="A221" t="s">
        <v>732</v>
      </c>
      <c r="B221" t="s">
        <v>786</v>
      </c>
      <c r="C221">
        <v>23</v>
      </c>
      <c r="D221" t="s">
        <v>1401</v>
      </c>
      <c r="E221" t="s">
        <v>1402</v>
      </c>
      <c r="F221" t="s">
        <v>1403</v>
      </c>
    </row>
    <row r="222" spans="1:6" x14ac:dyDescent="0.3">
      <c r="A222" t="s">
        <v>732</v>
      </c>
      <c r="B222" t="s">
        <v>779</v>
      </c>
      <c r="C222">
        <v>23</v>
      </c>
      <c r="D222" t="s">
        <v>1404</v>
      </c>
      <c r="E222" t="s">
        <v>1405</v>
      </c>
      <c r="F222" t="s">
        <v>1406</v>
      </c>
    </row>
    <row r="223" spans="1:6" x14ac:dyDescent="0.3">
      <c r="A223" t="s">
        <v>732</v>
      </c>
      <c r="B223" t="s">
        <v>786</v>
      </c>
      <c r="C223">
        <v>35</v>
      </c>
      <c r="D223" t="s">
        <v>1407</v>
      </c>
      <c r="E223" t="s">
        <v>1408</v>
      </c>
      <c r="F223" t="s">
        <v>1409</v>
      </c>
    </row>
    <row r="224" spans="1:6" x14ac:dyDescent="0.3">
      <c r="A224" t="s">
        <v>732</v>
      </c>
      <c r="B224" t="s">
        <v>786</v>
      </c>
      <c r="C224">
        <v>32</v>
      </c>
      <c r="D224" t="s">
        <v>1410</v>
      </c>
      <c r="E224" t="s">
        <v>1411</v>
      </c>
      <c r="F224" t="s">
        <v>1412</v>
      </c>
    </row>
    <row r="225" spans="1:6" x14ac:dyDescent="0.3">
      <c r="A225" t="s">
        <v>732</v>
      </c>
      <c r="B225" t="s">
        <v>775</v>
      </c>
      <c r="C225">
        <v>17</v>
      </c>
      <c r="D225" t="s">
        <v>1413</v>
      </c>
      <c r="E225" t="s">
        <v>1414</v>
      </c>
      <c r="F225" t="s">
        <v>1415</v>
      </c>
    </row>
    <row r="226" spans="1:6" x14ac:dyDescent="0.3">
      <c r="A226" t="s">
        <v>732</v>
      </c>
      <c r="B226" t="s">
        <v>743</v>
      </c>
      <c r="C226">
        <v>35</v>
      </c>
      <c r="D226" t="s">
        <v>1416</v>
      </c>
      <c r="E226" t="s">
        <v>1417</v>
      </c>
      <c r="F226" t="s">
        <v>1418</v>
      </c>
    </row>
    <row r="227" spans="1:6" x14ac:dyDescent="0.3">
      <c r="A227" t="s">
        <v>732</v>
      </c>
      <c r="B227" t="s">
        <v>779</v>
      </c>
      <c r="C227">
        <v>9</v>
      </c>
      <c r="D227" t="s">
        <v>1419</v>
      </c>
      <c r="E227" t="s">
        <v>1420</v>
      </c>
      <c r="F227" t="s">
        <v>1421</v>
      </c>
    </row>
    <row r="228" spans="1:6" x14ac:dyDescent="0.3">
      <c r="A228" t="s">
        <v>732</v>
      </c>
      <c r="B228" t="s">
        <v>733</v>
      </c>
      <c r="C228">
        <v>16</v>
      </c>
      <c r="D228" t="s">
        <v>1422</v>
      </c>
      <c r="E228" t="s">
        <v>1423</v>
      </c>
      <c r="F228" t="s">
        <v>1424</v>
      </c>
    </row>
    <row r="229" spans="1:6" x14ac:dyDescent="0.3">
      <c r="A229" t="s">
        <v>732</v>
      </c>
      <c r="B229" t="s">
        <v>775</v>
      </c>
      <c r="C229">
        <v>7</v>
      </c>
      <c r="D229" t="s">
        <v>1425</v>
      </c>
      <c r="E229" t="s">
        <v>1426</v>
      </c>
      <c r="F229" t="s">
        <v>1427</v>
      </c>
    </row>
    <row r="230" spans="1:6" x14ac:dyDescent="0.3">
      <c r="A230" t="s">
        <v>732</v>
      </c>
      <c r="B230" t="s">
        <v>1379</v>
      </c>
      <c r="C230">
        <v>3</v>
      </c>
      <c r="D230" t="s">
        <v>1428</v>
      </c>
      <c r="E230" t="s">
        <v>1429</v>
      </c>
      <c r="F230" t="s">
        <v>1430</v>
      </c>
    </row>
    <row r="231" spans="1:6" x14ac:dyDescent="0.3">
      <c r="A231" t="s">
        <v>732</v>
      </c>
      <c r="B231" t="s">
        <v>1379</v>
      </c>
      <c r="C231">
        <v>4</v>
      </c>
      <c r="D231" t="s">
        <v>1431</v>
      </c>
      <c r="E231" t="s">
        <v>1432</v>
      </c>
      <c r="F231" t="s">
        <v>1433</v>
      </c>
    </row>
    <row r="232" spans="1:6" x14ac:dyDescent="0.3">
      <c r="A232" t="s">
        <v>732</v>
      </c>
      <c r="B232" t="s">
        <v>1379</v>
      </c>
      <c r="C232">
        <v>5</v>
      </c>
      <c r="D232" t="s">
        <v>1434</v>
      </c>
      <c r="E232" t="s">
        <v>1435</v>
      </c>
      <c r="F232" t="s">
        <v>1436</v>
      </c>
    </row>
    <row r="233" spans="1:6" x14ac:dyDescent="0.3">
      <c r="A233" t="s">
        <v>732</v>
      </c>
      <c r="B233" t="s">
        <v>779</v>
      </c>
      <c r="C233">
        <v>36</v>
      </c>
      <c r="D233" t="s">
        <v>1437</v>
      </c>
      <c r="E233" t="s">
        <v>1438</v>
      </c>
      <c r="F233" t="s">
        <v>1439</v>
      </c>
    </row>
    <row r="234" spans="1:6" x14ac:dyDescent="0.3">
      <c r="A234" t="s">
        <v>732</v>
      </c>
      <c r="B234" t="s">
        <v>786</v>
      </c>
      <c r="C234">
        <v>13</v>
      </c>
      <c r="D234" t="s">
        <v>1440</v>
      </c>
      <c r="E234" t="s">
        <v>1441</v>
      </c>
      <c r="F234" t="s">
        <v>1442</v>
      </c>
    </row>
    <row r="235" spans="1:6" x14ac:dyDescent="0.3">
      <c r="A235" t="s">
        <v>732</v>
      </c>
      <c r="B235" t="s">
        <v>779</v>
      </c>
      <c r="C235">
        <v>25</v>
      </c>
      <c r="D235" t="s">
        <v>1443</v>
      </c>
      <c r="E235" t="s">
        <v>1444</v>
      </c>
      <c r="F235" t="s">
        <v>1445</v>
      </c>
    </row>
    <row r="236" spans="1:6" x14ac:dyDescent="0.3">
      <c r="A236" t="s">
        <v>732</v>
      </c>
      <c r="B236" t="s">
        <v>775</v>
      </c>
      <c r="C236">
        <v>20</v>
      </c>
      <c r="D236" t="s">
        <v>1446</v>
      </c>
      <c r="E236" t="s">
        <v>1447</v>
      </c>
      <c r="F236" t="s">
        <v>1448</v>
      </c>
    </row>
    <row r="237" spans="1:6" x14ac:dyDescent="0.3">
      <c r="A237" t="s">
        <v>732</v>
      </c>
      <c r="B237" t="s">
        <v>747</v>
      </c>
      <c r="C237">
        <v>35</v>
      </c>
      <c r="D237" t="s">
        <v>1449</v>
      </c>
      <c r="E237" t="s">
        <v>1450</v>
      </c>
      <c r="F237" t="s">
        <v>1451</v>
      </c>
    </row>
    <row r="238" spans="1:6" x14ac:dyDescent="0.3">
      <c r="A238" t="s">
        <v>732</v>
      </c>
      <c r="B238" t="s">
        <v>747</v>
      </c>
      <c r="C238">
        <v>48</v>
      </c>
      <c r="D238" t="s">
        <v>1452</v>
      </c>
      <c r="E238" t="s">
        <v>1453</v>
      </c>
      <c r="F238" t="s">
        <v>1454</v>
      </c>
    </row>
    <row r="239" spans="1:6" x14ac:dyDescent="0.3">
      <c r="A239" t="s">
        <v>732</v>
      </c>
      <c r="B239" t="s">
        <v>876</v>
      </c>
      <c r="C239">
        <v>23</v>
      </c>
      <c r="D239" t="s">
        <v>1455</v>
      </c>
      <c r="E239" t="s">
        <v>1456</v>
      </c>
      <c r="F239" t="s">
        <v>1457</v>
      </c>
    </row>
    <row r="240" spans="1:6" x14ac:dyDescent="0.3">
      <c r="A240" t="s">
        <v>732</v>
      </c>
      <c r="B240" t="s">
        <v>775</v>
      </c>
      <c r="C240">
        <v>33</v>
      </c>
      <c r="D240" t="s">
        <v>1458</v>
      </c>
      <c r="E240" t="s">
        <v>1459</v>
      </c>
      <c r="F240" t="s">
        <v>1460</v>
      </c>
    </row>
    <row r="241" spans="1:6" x14ac:dyDescent="0.3">
      <c r="A241" t="s">
        <v>732</v>
      </c>
      <c r="B241" t="s">
        <v>775</v>
      </c>
      <c r="C241">
        <v>12</v>
      </c>
      <c r="D241" t="s">
        <v>1461</v>
      </c>
      <c r="E241" t="s">
        <v>1462</v>
      </c>
      <c r="F241" t="s">
        <v>1463</v>
      </c>
    </row>
    <row r="242" spans="1:6" x14ac:dyDescent="0.3">
      <c r="A242" t="s">
        <v>732</v>
      </c>
      <c r="B242" t="s">
        <v>775</v>
      </c>
      <c r="C242">
        <v>26</v>
      </c>
      <c r="D242" t="s">
        <v>1464</v>
      </c>
      <c r="E242" t="s">
        <v>1465</v>
      </c>
      <c r="F242" t="s">
        <v>1466</v>
      </c>
    </row>
    <row r="243" spans="1:6" x14ac:dyDescent="0.3">
      <c r="A243" t="s">
        <v>732</v>
      </c>
      <c r="B243" t="s">
        <v>775</v>
      </c>
      <c r="C243">
        <v>31</v>
      </c>
      <c r="D243" t="s">
        <v>1467</v>
      </c>
      <c r="E243" t="s">
        <v>1468</v>
      </c>
      <c r="F243" t="s">
        <v>1469</v>
      </c>
    </row>
    <row r="244" spans="1:6" x14ac:dyDescent="0.3">
      <c r="A244" t="s">
        <v>732</v>
      </c>
      <c r="B244" t="s">
        <v>733</v>
      </c>
      <c r="C244">
        <v>13</v>
      </c>
      <c r="D244" t="s">
        <v>1470</v>
      </c>
      <c r="E244" t="s">
        <v>1471</v>
      </c>
      <c r="F244" t="s">
        <v>1472</v>
      </c>
    </row>
    <row r="245" spans="1:6" x14ac:dyDescent="0.3">
      <c r="A245" t="s">
        <v>732</v>
      </c>
      <c r="B245" t="s">
        <v>743</v>
      </c>
      <c r="C245">
        <v>18</v>
      </c>
      <c r="D245" t="s">
        <v>1473</v>
      </c>
      <c r="E245" t="s">
        <v>1474</v>
      </c>
      <c r="F245" t="s">
        <v>1475</v>
      </c>
    </row>
    <row r="246" spans="1:6" x14ac:dyDescent="0.3">
      <c r="A246" t="s">
        <v>732</v>
      </c>
      <c r="B246" t="s">
        <v>733</v>
      </c>
      <c r="C246">
        <v>5</v>
      </c>
      <c r="D246" t="s">
        <v>1476</v>
      </c>
      <c r="E246" t="s">
        <v>1477</v>
      </c>
      <c r="F246" t="s">
        <v>1478</v>
      </c>
    </row>
    <row r="247" spans="1:6" x14ac:dyDescent="0.3">
      <c r="A247" t="s">
        <v>732</v>
      </c>
      <c r="B247" t="s">
        <v>733</v>
      </c>
      <c r="C247">
        <v>25</v>
      </c>
      <c r="D247" t="s">
        <v>1479</v>
      </c>
      <c r="E247" t="s">
        <v>1480</v>
      </c>
      <c r="F247" t="s">
        <v>1481</v>
      </c>
    </row>
    <row r="248" spans="1:6" x14ac:dyDescent="0.3">
      <c r="A248" t="s">
        <v>732</v>
      </c>
      <c r="B248" t="s">
        <v>876</v>
      </c>
      <c r="C248">
        <v>37</v>
      </c>
      <c r="D248" t="s">
        <v>1482</v>
      </c>
      <c r="E248" t="s">
        <v>1483</v>
      </c>
      <c r="F248" t="s">
        <v>1484</v>
      </c>
    </row>
    <row r="249" spans="1:6" x14ac:dyDescent="0.3">
      <c r="A249" t="s">
        <v>732</v>
      </c>
      <c r="B249" t="s">
        <v>747</v>
      </c>
      <c r="C249">
        <v>45</v>
      </c>
      <c r="D249" t="s">
        <v>1485</v>
      </c>
      <c r="E249" t="s">
        <v>1486</v>
      </c>
      <c r="F249" t="s">
        <v>1487</v>
      </c>
    </row>
    <row r="250" spans="1:6" x14ac:dyDescent="0.3">
      <c r="A250" t="s">
        <v>732</v>
      </c>
      <c r="B250" t="s">
        <v>747</v>
      </c>
      <c r="C250">
        <v>38</v>
      </c>
      <c r="D250" t="s">
        <v>1488</v>
      </c>
      <c r="E250" t="s">
        <v>1489</v>
      </c>
      <c r="F250" t="s">
        <v>1490</v>
      </c>
    </row>
    <row r="251" spans="1:6" x14ac:dyDescent="0.3">
      <c r="A251" t="s">
        <v>732</v>
      </c>
      <c r="B251" t="s">
        <v>743</v>
      </c>
      <c r="C251">
        <v>4</v>
      </c>
      <c r="D251" t="s">
        <v>1491</v>
      </c>
      <c r="E251" t="s">
        <v>1492</v>
      </c>
      <c r="F251" t="s">
        <v>1493</v>
      </c>
    </row>
    <row r="252" spans="1:6" x14ac:dyDescent="0.3">
      <c r="A252" t="s">
        <v>732</v>
      </c>
      <c r="B252" t="s">
        <v>779</v>
      </c>
      <c r="C252">
        <v>38</v>
      </c>
      <c r="D252" t="s">
        <v>1494</v>
      </c>
      <c r="E252" t="s">
        <v>1495</v>
      </c>
      <c r="F252" t="s">
        <v>1496</v>
      </c>
    </row>
    <row r="253" spans="1:6" x14ac:dyDescent="0.3">
      <c r="A253" t="s">
        <v>732</v>
      </c>
      <c r="B253" t="s">
        <v>876</v>
      </c>
      <c r="C253">
        <v>38</v>
      </c>
      <c r="D253" t="s">
        <v>1497</v>
      </c>
      <c r="E253" t="s">
        <v>1498</v>
      </c>
      <c r="F253" t="s">
        <v>1499</v>
      </c>
    </row>
    <row r="254" spans="1:6" x14ac:dyDescent="0.3">
      <c r="A254" t="s">
        <v>732</v>
      </c>
      <c r="B254" t="s">
        <v>775</v>
      </c>
      <c r="C254">
        <v>25</v>
      </c>
      <c r="D254" t="s">
        <v>1500</v>
      </c>
      <c r="E254" t="s">
        <v>1501</v>
      </c>
      <c r="F254" t="s">
        <v>1502</v>
      </c>
    </row>
    <row r="255" spans="1:6" x14ac:dyDescent="0.3">
      <c r="A255" t="s">
        <v>732</v>
      </c>
      <c r="B255" t="s">
        <v>733</v>
      </c>
      <c r="C255">
        <v>17</v>
      </c>
      <c r="D255" t="s">
        <v>1503</v>
      </c>
      <c r="E255" t="s">
        <v>1504</v>
      </c>
      <c r="F255" t="s">
        <v>1505</v>
      </c>
    </row>
    <row r="256" spans="1:6" x14ac:dyDescent="0.3">
      <c r="A256" t="s">
        <v>732</v>
      </c>
      <c r="B256" t="s">
        <v>1228</v>
      </c>
      <c r="C256">
        <v>12</v>
      </c>
      <c r="D256" t="s">
        <v>1506</v>
      </c>
      <c r="E256" t="s">
        <v>1507</v>
      </c>
      <c r="F256" t="s">
        <v>1508</v>
      </c>
    </row>
    <row r="257" spans="1:6" x14ac:dyDescent="0.3">
      <c r="A257" t="s">
        <v>732</v>
      </c>
      <c r="B257" t="s">
        <v>876</v>
      </c>
      <c r="C257">
        <v>12</v>
      </c>
      <c r="D257" t="s">
        <v>1509</v>
      </c>
      <c r="E257" t="s">
        <v>1510</v>
      </c>
      <c r="F257" t="s">
        <v>1511</v>
      </c>
    </row>
    <row r="258" spans="1:6" x14ac:dyDescent="0.3">
      <c r="A258" t="s">
        <v>732</v>
      </c>
      <c r="B258" t="s">
        <v>779</v>
      </c>
      <c r="C258">
        <v>33</v>
      </c>
      <c r="D258" t="s">
        <v>1512</v>
      </c>
      <c r="E258" t="s">
        <v>1513</v>
      </c>
      <c r="F258" t="s">
        <v>1514</v>
      </c>
    </row>
    <row r="259" spans="1:6" x14ac:dyDescent="0.3">
      <c r="A259" t="s">
        <v>732</v>
      </c>
      <c r="B259" t="s">
        <v>779</v>
      </c>
      <c r="C259">
        <v>41</v>
      </c>
      <c r="D259" t="s">
        <v>1515</v>
      </c>
      <c r="E259" t="s">
        <v>1516</v>
      </c>
      <c r="F259" t="s">
        <v>1517</v>
      </c>
    </row>
    <row r="260" spans="1:6" x14ac:dyDescent="0.3">
      <c r="A260" t="s">
        <v>732</v>
      </c>
      <c r="B260" t="s">
        <v>876</v>
      </c>
      <c r="C260">
        <v>21</v>
      </c>
      <c r="D260" t="s">
        <v>1518</v>
      </c>
      <c r="E260" t="s">
        <v>1519</v>
      </c>
      <c r="F260" t="s">
        <v>1520</v>
      </c>
    </row>
    <row r="261" spans="1:6" x14ac:dyDescent="0.3">
      <c r="A261" t="s">
        <v>732</v>
      </c>
      <c r="B261" t="s">
        <v>747</v>
      </c>
      <c r="C261">
        <v>36</v>
      </c>
      <c r="D261" t="s">
        <v>1521</v>
      </c>
      <c r="E261" t="s">
        <v>1522</v>
      </c>
      <c r="F261" t="s">
        <v>1523</v>
      </c>
    </row>
    <row r="262" spans="1:6" x14ac:dyDescent="0.3">
      <c r="A262" t="s">
        <v>732</v>
      </c>
      <c r="B262" t="s">
        <v>747</v>
      </c>
      <c r="C262">
        <v>41</v>
      </c>
      <c r="D262" t="s">
        <v>1524</v>
      </c>
      <c r="E262" t="s">
        <v>1525</v>
      </c>
      <c r="F262" t="s">
        <v>1526</v>
      </c>
    </row>
    <row r="263" spans="1:6" x14ac:dyDescent="0.3">
      <c r="A263" t="s">
        <v>732</v>
      </c>
      <c r="B263" t="s">
        <v>747</v>
      </c>
      <c r="C263">
        <v>12</v>
      </c>
      <c r="D263" t="s">
        <v>1527</v>
      </c>
      <c r="E263" t="s">
        <v>1528</v>
      </c>
      <c r="F263" t="s">
        <v>1529</v>
      </c>
    </row>
    <row r="264" spans="1:6" x14ac:dyDescent="0.3">
      <c r="A264" t="s">
        <v>732</v>
      </c>
      <c r="B264" t="s">
        <v>775</v>
      </c>
      <c r="C264">
        <v>11</v>
      </c>
      <c r="D264" t="s">
        <v>1530</v>
      </c>
      <c r="E264" t="s">
        <v>1531</v>
      </c>
      <c r="F264" t="s">
        <v>1532</v>
      </c>
    </row>
    <row r="265" spans="1:6" x14ac:dyDescent="0.3">
      <c r="A265" t="s">
        <v>732</v>
      </c>
      <c r="B265" t="s">
        <v>743</v>
      </c>
      <c r="C265">
        <v>43</v>
      </c>
      <c r="D265" t="s">
        <v>1533</v>
      </c>
      <c r="E265" t="s">
        <v>1534</v>
      </c>
      <c r="F265" t="s">
        <v>1535</v>
      </c>
    </row>
    <row r="266" spans="1:6" x14ac:dyDescent="0.3">
      <c r="A266" t="s">
        <v>732</v>
      </c>
      <c r="B266" t="s">
        <v>747</v>
      </c>
      <c r="C266">
        <v>23</v>
      </c>
      <c r="D266" t="s">
        <v>1536</v>
      </c>
      <c r="E266" t="s">
        <v>1537</v>
      </c>
      <c r="F266" t="s">
        <v>1538</v>
      </c>
    </row>
    <row r="267" spans="1:6" x14ac:dyDescent="0.3">
      <c r="A267" t="s">
        <v>732</v>
      </c>
      <c r="B267" t="s">
        <v>743</v>
      </c>
      <c r="C267">
        <v>11</v>
      </c>
      <c r="D267" t="s">
        <v>1539</v>
      </c>
      <c r="E267" t="s">
        <v>1540</v>
      </c>
      <c r="F267" t="s">
        <v>1541</v>
      </c>
    </row>
    <row r="268" spans="1:6" x14ac:dyDescent="0.3">
      <c r="A268" t="s">
        <v>732</v>
      </c>
      <c r="B268" t="s">
        <v>743</v>
      </c>
      <c r="C268">
        <v>51</v>
      </c>
      <c r="D268" t="s">
        <v>1542</v>
      </c>
      <c r="E268" t="s">
        <v>1543</v>
      </c>
      <c r="F268" t="s">
        <v>1544</v>
      </c>
    </row>
    <row r="269" spans="1:6" x14ac:dyDescent="0.3">
      <c r="A269" t="s">
        <v>732</v>
      </c>
      <c r="B269" t="s">
        <v>779</v>
      </c>
      <c r="C269">
        <v>29</v>
      </c>
      <c r="D269" t="s">
        <v>1545</v>
      </c>
      <c r="E269" t="s">
        <v>1546</v>
      </c>
      <c r="F269" t="s">
        <v>1547</v>
      </c>
    </row>
    <row r="270" spans="1:6" x14ac:dyDescent="0.3">
      <c r="A270" t="s">
        <v>732</v>
      </c>
      <c r="B270" t="s">
        <v>775</v>
      </c>
      <c r="C270">
        <v>9</v>
      </c>
      <c r="D270" t="s">
        <v>1548</v>
      </c>
      <c r="E270" t="s">
        <v>1549</v>
      </c>
      <c r="F270" t="s">
        <v>1550</v>
      </c>
    </row>
    <row r="271" spans="1:6" x14ac:dyDescent="0.3">
      <c r="A271" t="s">
        <v>732</v>
      </c>
      <c r="B271" t="s">
        <v>747</v>
      </c>
      <c r="C271">
        <v>28</v>
      </c>
      <c r="D271" t="s">
        <v>1551</v>
      </c>
      <c r="E271" t="s">
        <v>1552</v>
      </c>
      <c r="F271" t="s">
        <v>1553</v>
      </c>
    </row>
    <row r="272" spans="1:6" x14ac:dyDescent="0.3">
      <c r="A272" t="s">
        <v>732</v>
      </c>
      <c r="B272" t="s">
        <v>876</v>
      </c>
      <c r="C272">
        <v>25</v>
      </c>
      <c r="D272" t="s">
        <v>1554</v>
      </c>
      <c r="E272" t="s">
        <v>1555</v>
      </c>
      <c r="F272" t="s">
        <v>1556</v>
      </c>
    </row>
    <row r="273" spans="1:6" x14ac:dyDescent="0.3">
      <c r="A273" t="s">
        <v>732</v>
      </c>
      <c r="B273" t="s">
        <v>775</v>
      </c>
      <c r="C273">
        <v>35</v>
      </c>
      <c r="D273" t="s">
        <v>1557</v>
      </c>
      <c r="E273" t="s">
        <v>1558</v>
      </c>
      <c r="F273" t="s">
        <v>1559</v>
      </c>
    </row>
    <row r="274" spans="1:6" x14ac:dyDescent="0.3">
      <c r="A274" t="s">
        <v>732</v>
      </c>
      <c r="B274" t="s">
        <v>876</v>
      </c>
      <c r="C274">
        <v>9</v>
      </c>
      <c r="D274" t="s">
        <v>1560</v>
      </c>
      <c r="E274" t="s">
        <v>1561</v>
      </c>
      <c r="F274" t="s">
        <v>1562</v>
      </c>
    </row>
    <row r="275" spans="1:6" x14ac:dyDescent="0.3">
      <c r="A275" t="s">
        <v>732</v>
      </c>
      <c r="B275" t="s">
        <v>876</v>
      </c>
      <c r="C275">
        <v>16</v>
      </c>
      <c r="D275" t="s">
        <v>1563</v>
      </c>
      <c r="E275" t="s">
        <v>1564</v>
      </c>
      <c r="F275" t="s">
        <v>1565</v>
      </c>
    </row>
    <row r="276" spans="1:6" x14ac:dyDescent="0.3">
      <c r="A276" t="s">
        <v>732</v>
      </c>
      <c r="B276" t="s">
        <v>876</v>
      </c>
      <c r="C276">
        <v>35</v>
      </c>
      <c r="D276" t="s">
        <v>1566</v>
      </c>
      <c r="E276" t="s">
        <v>1567</v>
      </c>
      <c r="F276" t="s">
        <v>1568</v>
      </c>
    </row>
    <row r="277" spans="1:6" x14ac:dyDescent="0.3">
      <c r="A277" t="s">
        <v>732</v>
      </c>
      <c r="B277" t="s">
        <v>876</v>
      </c>
      <c r="C277">
        <v>28</v>
      </c>
      <c r="D277" t="s">
        <v>1569</v>
      </c>
      <c r="E277" t="s">
        <v>1570</v>
      </c>
      <c r="F277" t="s">
        <v>1571</v>
      </c>
    </row>
    <row r="278" spans="1:6" x14ac:dyDescent="0.3">
      <c r="A278" t="s">
        <v>732</v>
      </c>
      <c r="B278" t="s">
        <v>779</v>
      </c>
      <c r="C278">
        <v>12</v>
      </c>
      <c r="D278" t="s">
        <v>1572</v>
      </c>
      <c r="E278" t="s">
        <v>1573</v>
      </c>
      <c r="F278" t="s">
        <v>1574</v>
      </c>
    </row>
    <row r="279" spans="1:6" x14ac:dyDescent="0.3">
      <c r="A279" t="s">
        <v>732</v>
      </c>
      <c r="B279" t="s">
        <v>743</v>
      </c>
      <c r="C279">
        <v>14</v>
      </c>
      <c r="D279" t="s">
        <v>1575</v>
      </c>
      <c r="E279" t="s">
        <v>1576</v>
      </c>
      <c r="F279" t="s">
        <v>1577</v>
      </c>
    </row>
    <row r="280" spans="1:6" x14ac:dyDescent="0.3">
      <c r="A280" t="s">
        <v>732</v>
      </c>
      <c r="B280" t="s">
        <v>779</v>
      </c>
      <c r="C280">
        <v>18</v>
      </c>
      <c r="D280" t="s">
        <v>1578</v>
      </c>
      <c r="E280" t="s">
        <v>1579</v>
      </c>
      <c r="F280" t="s">
        <v>1580</v>
      </c>
    </row>
    <row r="281" spans="1:6" x14ac:dyDescent="0.3">
      <c r="A281" t="s">
        <v>732</v>
      </c>
      <c r="B281" t="s">
        <v>779</v>
      </c>
      <c r="C281">
        <v>31</v>
      </c>
      <c r="D281" t="s">
        <v>1581</v>
      </c>
      <c r="E281" t="s">
        <v>1582</v>
      </c>
      <c r="F281" t="s">
        <v>1583</v>
      </c>
    </row>
    <row r="282" spans="1:6" x14ac:dyDescent="0.3">
      <c r="A282" t="s">
        <v>732</v>
      </c>
      <c r="B282" t="s">
        <v>779</v>
      </c>
      <c r="C282">
        <v>19</v>
      </c>
      <c r="D282" t="s">
        <v>1584</v>
      </c>
      <c r="E282" t="s">
        <v>1585</v>
      </c>
      <c r="F282" t="s">
        <v>1586</v>
      </c>
    </row>
    <row r="283" spans="1:6" x14ac:dyDescent="0.3">
      <c r="A283" t="s">
        <v>732</v>
      </c>
      <c r="B283" t="s">
        <v>805</v>
      </c>
      <c r="C283">
        <v>17</v>
      </c>
      <c r="D283" t="s">
        <v>1587</v>
      </c>
      <c r="E283" t="s">
        <v>1588</v>
      </c>
      <c r="F283" t="s">
        <v>1589</v>
      </c>
    </row>
    <row r="284" spans="1:6" x14ac:dyDescent="0.3">
      <c r="A284" t="s">
        <v>732</v>
      </c>
      <c r="B284" t="s">
        <v>743</v>
      </c>
      <c r="C284">
        <v>22</v>
      </c>
      <c r="D284" t="s">
        <v>1590</v>
      </c>
      <c r="E284" t="s">
        <v>1591</v>
      </c>
      <c r="F284" t="s">
        <v>1592</v>
      </c>
    </row>
    <row r="285" spans="1:6" x14ac:dyDescent="0.3">
      <c r="A285" t="s">
        <v>732</v>
      </c>
      <c r="B285" t="s">
        <v>786</v>
      </c>
      <c r="C285">
        <v>20</v>
      </c>
      <c r="D285" t="s">
        <v>1593</v>
      </c>
      <c r="E285" t="s">
        <v>1594</v>
      </c>
      <c r="F285" t="s">
        <v>1595</v>
      </c>
    </row>
    <row r="286" spans="1:6" x14ac:dyDescent="0.3">
      <c r="A286" t="s">
        <v>732</v>
      </c>
      <c r="B286" t="s">
        <v>786</v>
      </c>
      <c r="C286">
        <v>21</v>
      </c>
      <c r="D286" t="s">
        <v>1596</v>
      </c>
      <c r="E286" t="s">
        <v>1597</v>
      </c>
      <c r="F286" t="s">
        <v>1598</v>
      </c>
    </row>
    <row r="287" spans="1:6" x14ac:dyDescent="0.3">
      <c r="A287" t="s">
        <v>732</v>
      </c>
      <c r="B287" t="s">
        <v>733</v>
      </c>
      <c r="C287">
        <v>32</v>
      </c>
      <c r="D287" t="s">
        <v>1599</v>
      </c>
      <c r="E287" t="s">
        <v>1600</v>
      </c>
      <c r="F287" t="s">
        <v>1601</v>
      </c>
    </row>
    <row r="288" spans="1:6" x14ac:dyDescent="0.3">
      <c r="A288" t="s">
        <v>732</v>
      </c>
      <c r="B288" t="s">
        <v>775</v>
      </c>
      <c r="C288">
        <v>21</v>
      </c>
      <c r="D288" t="s">
        <v>1602</v>
      </c>
      <c r="E288" t="s">
        <v>1603</v>
      </c>
      <c r="F288" t="s">
        <v>1604</v>
      </c>
    </row>
    <row r="289" spans="1:6" x14ac:dyDescent="0.3">
      <c r="A289" t="s">
        <v>732</v>
      </c>
      <c r="B289" t="s">
        <v>933</v>
      </c>
      <c r="C289">
        <v>1</v>
      </c>
      <c r="D289" t="s">
        <v>1605</v>
      </c>
      <c r="E289" t="s">
        <v>1606</v>
      </c>
      <c r="F289" t="s">
        <v>1607</v>
      </c>
    </row>
    <row r="290" spans="1:6" x14ac:dyDescent="0.3">
      <c r="A290" t="s">
        <v>732</v>
      </c>
      <c r="B290" t="s">
        <v>933</v>
      </c>
      <c r="C290">
        <v>3</v>
      </c>
      <c r="D290" t="s">
        <v>1608</v>
      </c>
      <c r="E290" t="s">
        <v>1609</v>
      </c>
      <c r="F290" t="s">
        <v>1610</v>
      </c>
    </row>
    <row r="291" spans="1:6" x14ac:dyDescent="0.3">
      <c r="A291" t="s">
        <v>732</v>
      </c>
      <c r="B291" t="s">
        <v>933</v>
      </c>
      <c r="C291">
        <v>10</v>
      </c>
      <c r="D291" t="s">
        <v>1611</v>
      </c>
      <c r="E291" t="s">
        <v>1612</v>
      </c>
      <c r="F291" t="s">
        <v>1613</v>
      </c>
    </row>
    <row r="292" spans="1:6" x14ac:dyDescent="0.3">
      <c r="A292" t="s">
        <v>732</v>
      </c>
      <c r="B292" t="s">
        <v>933</v>
      </c>
      <c r="C292">
        <v>6</v>
      </c>
      <c r="D292" t="s">
        <v>1614</v>
      </c>
      <c r="E292" t="s">
        <v>1615</v>
      </c>
      <c r="F292" t="s">
        <v>1616</v>
      </c>
    </row>
    <row r="293" spans="1:6" x14ac:dyDescent="0.3">
      <c r="A293" t="s">
        <v>732</v>
      </c>
      <c r="B293" t="s">
        <v>933</v>
      </c>
      <c r="C293">
        <v>9</v>
      </c>
      <c r="D293" t="s">
        <v>1617</v>
      </c>
      <c r="E293" t="s">
        <v>1618</v>
      </c>
      <c r="F293" t="s">
        <v>1619</v>
      </c>
    </row>
    <row r="294" spans="1:6" x14ac:dyDescent="0.3">
      <c r="A294" t="s">
        <v>732</v>
      </c>
      <c r="B294" t="s">
        <v>933</v>
      </c>
      <c r="C294">
        <v>4</v>
      </c>
      <c r="D294" t="s">
        <v>1620</v>
      </c>
      <c r="E294" t="s">
        <v>1621</v>
      </c>
      <c r="F294" t="s">
        <v>1622</v>
      </c>
    </row>
    <row r="295" spans="1:6" x14ac:dyDescent="0.3">
      <c r="A295" t="s">
        <v>732</v>
      </c>
      <c r="B295" t="s">
        <v>933</v>
      </c>
      <c r="C295">
        <v>7</v>
      </c>
      <c r="D295" t="s">
        <v>1623</v>
      </c>
      <c r="E295" t="s">
        <v>1624</v>
      </c>
      <c r="F295" t="s">
        <v>1625</v>
      </c>
    </row>
    <row r="296" spans="1:6" x14ac:dyDescent="0.3">
      <c r="A296" t="s">
        <v>732</v>
      </c>
      <c r="B296" t="s">
        <v>933</v>
      </c>
      <c r="C296">
        <v>8</v>
      </c>
      <c r="D296" t="s">
        <v>1626</v>
      </c>
      <c r="E296" t="s">
        <v>1627</v>
      </c>
      <c r="F296" t="s">
        <v>1628</v>
      </c>
    </row>
    <row r="297" spans="1:6" x14ac:dyDescent="0.3">
      <c r="A297" t="s">
        <v>732</v>
      </c>
      <c r="B297" t="s">
        <v>775</v>
      </c>
      <c r="C297">
        <v>36</v>
      </c>
      <c r="D297" t="s">
        <v>1629</v>
      </c>
      <c r="E297" t="s">
        <v>1630</v>
      </c>
      <c r="F297" t="s">
        <v>1631</v>
      </c>
    </row>
    <row r="298" spans="1:6" x14ac:dyDescent="0.3">
      <c r="A298" t="s">
        <v>732</v>
      </c>
      <c r="B298" t="s">
        <v>876</v>
      </c>
      <c r="C298">
        <v>33</v>
      </c>
      <c r="D298" t="s">
        <v>1632</v>
      </c>
      <c r="E298" t="s">
        <v>1633</v>
      </c>
      <c r="F298" t="s">
        <v>1634</v>
      </c>
    </row>
    <row r="299" spans="1:6" x14ac:dyDescent="0.3">
      <c r="A299" t="s">
        <v>732</v>
      </c>
      <c r="B299" t="s">
        <v>747</v>
      </c>
      <c r="C299">
        <v>19</v>
      </c>
      <c r="D299" t="s">
        <v>1635</v>
      </c>
      <c r="E299" t="s">
        <v>1636</v>
      </c>
      <c r="F299" t="s">
        <v>1637</v>
      </c>
    </row>
    <row r="300" spans="1:6" x14ac:dyDescent="0.3">
      <c r="A300" t="s">
        <v>732</v>
      </c>
      <c r="B300" t="s">
        <v>1638</v>
      </c>
      <c r="C300">
        <v>1</v>
      </c>
      <c r="D300" t="s">
        <v>1639</v>
      </c>
      <c r="E300" t="s">
        <v>1640</v>
      </c>
      <c r="F300" t="s">
        <v>1641</v>
      </c>
    </row>
    <row r="301" spans="1:6" x14ac:dyDescent="0.3">
      <c r="A301" t="s">
        <v>732</v>
      </c>
      <c r="B301" t="s">
        <v>1638</v>
      </c>
      <c r="C301">
        <v>6</v>
      </c>
      <c r="D301" t="s">
        <v>1642</v>
      </c>
      <c r="E301" t="s">
        <v>1643</v>
      </c>
      <c r="F301" t="s">
        <v>1644</v>
      </c>
    </row>
    <row r="302" spans="1:6" x14ac:dyDescent="0.3">
      <c r="A302" t="s">
        <v>732</v>
      </c>
      <c r="B302" t="s">
        <v>1638</v>
      </c>
      <c r="C302">
        <v>4</v>
      </c>
      <c r="D302" t="s">
        <v>1645</v>
      </c>
      <c r="E302" t="s">
        <v>1646</v>
      </c>
      <c r="F302" t="s">
        <v>1647</v>
      </c>
    </row>
    <row r="303" spans="1:6" x14ac:dyDescent="0.3">
      <c r="A303" t="s">
        <v>732</v>
      </c>
      <c r="B303" t="s">
        <v>1638</v>
      </c>
      <c r="C303">
        <v>7</v>
      </c>
      <c r="D303" t="s">
        <v>1648</v>
      </c>
      <c r="E303" t="s">
        <v>1649</v>
      </c>
      <c r="F303" t="s">
        <v>1650</v>
      </c>
    </row>
    <row r="304" spans="1:6" x14ac:dyDescent="0.3">
      <c r="A304" t="s">
        <v>732</v>
      </c>
      <c r="B304" t="s">
        <v>779</v>
      </c>
      <c r="C304">
        <v>15</v>
      </c>
      <c r="D304" t="s">
        <v>1651</v>
      </c>
      <c r="E304" t="s">
        <v>1652</v>
      </c>
      <c r="F304" t="s">
        <v>1653</v>
      </c>
    </row>
    <row r="305" spans="1:6" x14ac:dyDescent="0.3">
      <c r="A305" t="s">
        <v>732</v>
      </c>
      <c r="B305" t="s">
        <v>775</v>
      </c>
      <c r="C305">
        <v>32</v>
      </c>
      <c r="D305" t="s">
        <v>1654</v>
      </c>
      <c r="E305" t="s">
        <v>1655</v>
      </c>
      <c r="F305" t="s">
        <v>1656</v>
      </c>
    </row>
    <row r="306" spans="1:6" x14ac:dyDescent="0.3">
      <c r="A306" t="s">
        <v>732</v>
      </c>
      <c r="B306" t="s">
        <v>775</v>
      </c>
      <c r="C306">
        <v>24</v>
      </c>
      <c r="D306" t="s">
        <v>1657</v>
      </c>
      <c r="E306" t="s">
        <v>1658</v>
      </c>
      <c r="F306" t="s">
        <v>1659</v>
      </c>
    </row>
    <row r="307" spans="1:6" x14ac:dyDescent="0.3">
      <c r="A307" t="s">
        <v>732</v>
      </c>
      <c r="B307" t="s">
        <v>876</v>
      </c>
      <c r="C307">
        <v>15</v>
      </c>
      <c r="D307" t="s">
        <v>1660</v>
      </c>
      <c r="E307" t="s">
        <v>1661</v>
      </c>
      <c r="F307" t="s">
        <v>1662</v>
      </c>
    </row>
    <row r="308" spans="1:6" x14ac:dyDescent="0.3">
      <c r="A308" t="s">
        <v>732</v>
      </c>
      <c r="B308" t="s">
        <v>805</v>
      </c>
      <c r="C308">
        <v>18</v>
      </c>
      <c r="D308" t="s">
        <v>1663</v>
      </c>
      <c r="E308" t="s">
        <v>1664</v>
      </c>
      <c r="F308" t="s">
        <v>1665</v>
      </c>
    </row>
    <row r="309" spans="1:6" x14ac:dyDescent="0.3">
      <c r="A309" t="s">
        <v>732</v>
      </c>
      <c r="B309" t="s">
        <v>775</v>
      </c>
      <c r="C309">
        <v>4</v>
      </c>
      <c r="D309" t="s">
        <v>1666</v>
      </c>
      <c r="E309" t="s">
        <v>1667</v>
      </c>
      <c r="F309" t="s">
        <v>1668</v>
      </c>
    </row>
    <row r="310" spans="1:6" x14ac:dyDescent="0.3">
      <c r="A310" t="s">
        <v>732</v>
      </c>
      <c r="B310" t="s">
        <v>876</v>
      </c>
      <c r="C310">
        <v>32</v>
      </c>
      <c r="D310" t="s">
        <v>1669</v>
      </c>
      <c r="E310" t="s">
        <v>1670</v>
      </c>
      <c r="F310" t="s">
        <v>1671</v>
      </c>
    </row>
    <row r="311" spans="1:6" x14ac:dyDescent="0.3">
      <c r="A311" t="s">
        <v>732</v>
      </c>
      <c r="B311" t="s">
        <v>805</v>
      </c>
      <c r="C311">
        <v>13</v>
      </c>
      <c r="D311" t="s">
        <v>1672</v>
      </c>
      <c r="E311" t="s">
        <v>1673</v>
      </c>
      <c r="F311" t="s">
        <v>1674</v>
      </c>
    </row>
    <row r="312" spans="1:6" x14ac:dyDescent="0.3">
      <c r="A312" t="s">
        <v>732</v>
      </c>
      <c r="B312" t="s">
        <v>1675</v>
      </c>
      <c r="C312">
        <v>3</v>
      </c>
      <c r="D312" t="s">
        <v>1676</v>
      </c>
      <c r="E312" t="s">
        <v>1677</v>
      </c>
      <c r="F312" t="s">
        <v>1678</v>
      </c>
    </row>
    <row r="313" spans="1:6" x14ac:dyDescent="0.3">
      <c r="A313" t="s">
        <v>732</v>
      </c>
      <c r="B313" t="s">
        <v>1675</v>
      </c>
      <c r="C313">
        <v>18</v>
      </c>
      <c r="D313" t="s">
        <v>1679</v>
      </c>
      <c r="E313" t="s">
        <v>1680</v>
      </c>
      <c r="F313" t="s">
        <v>1681</v>
      </c>
    </row>
    <row r="314" spans="1:6" x14ac:dyDescent="0.3">
      <c r="A314" t="s">
        <v>732</v>
      </c>
      <c r="B314" t="s">
        <v>1675</v>
      </c>
      <c r="C314">
        <v>5</v>
      </c>
      <c r="D314" t="s">
        <v>1682</v>
      </c>
      <c r="E314" t="s">
        <v>1683</v>
      </c>
      <c r="F314" t="s">
        <v>1684</v>
      </c>
    </row>
    <row r="315" spans="1:6" x14ac:dyDescent="0.3">
      <c r="A315" t="s">
        <v>732</v>
      </c>
      <c r="B315" t="s">
        <v>876</v>
      </c>
      <c r="C315">
        <v>18</v>
      </c>
      <c r="D315" t="s">
        <v>1685</v>
      </c>
      <c r="E315" t="s">
        <v>1686</v>
      </c>
      <c r="F315" t="s">
        <v>1687</v>
      </c>
    </row>
    <row r="316" spans="1:6" x14ac:dyDescent="0.3">
      <c r="A316" t="s">
        <v>732</v>
      </c>
      <c r="B316" t="s">
        <v>876</v>
      </c>
      <c r="C316">
        <v>40</v>
      </c>
      <c r="D316" t="s">
        <v>1688</v>
      </c>
      <c r="E316" t="s">
        <v>1689</v>
      </c>
      <c r="F316" t="s">
        <v>1690</v>
      </c>
    </row>
    <row r="317" spans="1:6" x14ac:dyDescent="0.3">
      <c r="A317" t="s">
        <v>732</v>
      </c>
      <c r="B317" t="s">
        <v>1691</v>
      </c>
      <c r="C317">
        <v>1</v>
      </c>
      <c r="D317" t="s">
        <v>1692</v>
      </c>
      <c r="E317" t="s">
        <v>1693</v>
      </c>
      <c r="F317" t="s">
        <v>1694</v>
      </c>
    </row>
    <row r="318" spans="1:6" x14ac:dyDescent="0.3">
      <c r="A318" t="s">
        <v>732</v>
      </c>
      <c r="B318" t="s">
        <v>1675</v>
      </c>
      <c r="C318">
        <v>14</v>
      </c>
      <c r="D318" t="s">
        <v>1695</v>
      </c>
      <c r="E318" t="s">
        <v>1696</v>
      </c>
      <c r="F318" t="s">
        <v>1697</v>
      </c>
    </row>
    <row r="319" spans="1:6" x14ac:dyDescent="0.3">
      <c r="A319" t="s">
        <v>732</v>
      </c>
      <c r="B319" t="s">
        <v>1675</v>
      </c>
      <c r="C319">
        <v>17</v>
      </c>
      <c r="D319" t="s">
        <v>1698</v>
      </c>
      <c r="E319" t="s">
        <v>1699</v>
      </c>
      <c r="F319" t="s">
        <v>1700</v>
      </c>
    </row>
    <row r="320" spans="1:6" x14ac:dyDescent="0.3">
      <c r="A320" t="s">
        <v>732</v>
      </c>
      <c r="B320" t="s">
        <v>1675</v>
      </c>
      <c r="C320">
        <v>7</v>
      </c>
      <c r="D320" t="s">
        <v>1701</v>
      </c>
      <c r="E320" t="s">
        <v>1702</v>
      </c>
      <c r="F320" t="s">
        <v>1703</v>
      </c>
    </row>
    <row r="321" spans="1:6" x14ac:dyDescent="0.3">
      <c r="A321" t="s">
        <v>732</v>
      </c>
      <c r="B321" t="s">
        <v>1675</v>
      </c>
      <c r="C321">
        <v>12</v>
      </c>
      <c r="D321" t="s">
        <v>1704</v>
      </c>
      <c r="E321" t="s">
        <v>1705</v>
      </c>
      <c r="F321" t="s">
        <v>1706</v>
      </c>
    </row>
    <row r="322" spans="1:6" x14ac:dyDescent="0.3">
      <c r="A322" t="s">
        <v>732</v>
      </c>
      <c r="B322" t="s">
        <v>1675</v>
      </c>
      <c r="C322">
        <v>6</v>
      </c>
      <c r="D322" t="s">
        <v>1707</v>
      </c>
      <c r="E322" t="s">
        <v>1708</v>
      </c>
      <c r="F322" t="s">
        <v>1709</v>
      </c>
    </row>
    <row r="323" spans="1:6" x14ac:dyDescent="0.3">
      <c r="A323" t="s">
        <v>732</v>
      </c>
      <c r="B323" t="s">
        <v>1675</v>
      </c>
      <c r="C323">
        <v>9</v>
      </c>
      <c r="D323" t="s">
        <v>1710</v>
      </c>
      <c r="E323" t="s">
        <v>1711</v>
      </c>
      <c r="F323" t="s">
        <v>1712</v>
      </c>
    </row>
    <row r="324" spans="1:6" x14ac:dyDescent="0.3">
      <c r="A324" t="s">
        <v>732</v>
      </c>
      <c r="B324" t="s">
        <v>1675</v>
      </c>
      <c r="C324">
        <v>15</v>
      </c>
      <c r="D324" t="s">
        <v>1713</v>
      </c>
      <c r="E324" t="s">
        <v>1714</v>
      </c>
      <c r="F324" t="s">
        <v>1715</v>
      </c>
    </row>
    <row r="325" spans="1:6" x14ac:dyDescent="0.3">
      <c r="A325" t="s">
        <v>732</v>
      </c>
      <c r="B325" t="s">
        <v>1675</v>
      </c>
      <c r="C325">
        <v>2</v>
      </c>
      <c r="D325" t="s">
        <v>1716</v>
      </c>
      <c r="E325" t="s">
        <v>1717</v>
      </c>
      <c r="F325" t="s">
        <v>1718</v>
      </c>
    </row>
    <row r="326" spans="1:6" x14ac:dyDescent="0.3">
      <c r="A326" t="s">
        <v>732</v>
      </c>
      <c r="B326" t="s">
        <v>1675</v>
      </c>
      <c r="C326">
        <v>8</v>
      </c>
      <c r="D326" t="s">
        <v>1719</v>
      </c>
      <c r="E326" t="s">
        <v>1720</v>
      </c>
      <c r="F326" t="s">
        <v>1721</v>
      </c>
    </row>
    <row r="327" spans="1:6" x14ac:dyDescent="0.3">
      <c r="A327" t="s">
        <v>732</v>
      </c>
      <c r="B327" t="s">
        <v>1675</v>
      </c>
      <c r="C327">
        <v>10</v>
      </c>
      <c r="D327" t="s">
        <v>1722</v>
      </c>
      <c r="E327" t="s">
        <v>1723</v>
      </c>
      <c r="F327" t="s">
        <v>1724</v>
      </c>
    </row>
    <row r="328" spans="1:6" x14ac:dyDescent="0.3">
      <c r="A328" t="s">
        <v>732</v>
      </c>
      <c r="B328" t="s">
        <v>779</v>
      </c>
      <c r="C328">
        <v>37</v>
      </c>
      <c r="D328" t="s">
        <v>1725</v>
      </c>
      <c r="E328" t="s">
        <v>1726</v>
      </c>
      <c r="F328" t="s">
        <v>1727</v>
      </c>
    </row>
    <row r="329" spans="1:6" x14ac:dyDescent="0.3">
      <c r="A329" t="s">
        <v>732</v>
      </c>
      <c r="B329" t="s">
        <v>1728</v>
      </c>
      <c r="C329">
        <v>7</v>
      </c>
      <c r="D329" t="s">
        <v>1729</v>
      </c>
      <c r="E329" t="s">
        <v>1730</v>
      </c>
      <c r="F329" t="s">
        <v>1731</v>
      </c>
    </row>
    <row r="330" spans="1:6" x14ac:dyDescent="0.3">
      <c r="A330" t="s">
        <v>732</v>
      </c>
      <c r="B330" t="s">
        <v>1728</v>
      </c>
      <c r="C330">
        <v>3</v>
      </c>
      <c r="D330" t="s">
        <v>1732</v>
      </c>
      <c r="E330" t="s">
        <v>1733</v>
      </c>
      <c r="F330" t="s">
        <v>1734</v>
      </c>
    </row>
    <row r="331" spans="1:6" x14ac:dyDescent="0.3">
      <c r="A331" t="s">
        <v>732</v>
      </c>
      <c r="B331" t="s">
        <v>1728</v>
      </c>
      <c r="C331">
        <v>14</v>
      </c>
      <c r="D331" t="s">
        <v>1735</v>
      </c>
      <c r="E331" t="s">
        <v>1736</v>
      </c>
      <c r="F331" t="s">
        <v>1737</v>
      </c>
    </row>
    <row r="332" spans="1:6" x14ac:dyDescent="0.3">
      <c r="A332" t="s">
        <v>732</v>
      </c>
      <c r="B332" t="s">
        <v>1728</v>
      </c>
      <c r="C332">
        <v>5</v>
      </c>
      <c r="D332" t="s">
        <v>1738</v>
      </c>
      <c r="E332" t="s">
        <v>1739</v>
      </c>
      <c r="F332" t="s">
        <v>1740</v>
      </c>
    </row>
    <row r="333" spans="1:6" x14ac:dyDescent="0.3">
      <c r="A333" t="s">
        <v>732</v>
      </c>
      <c r="B333" t="s">
        <v>1728</v>
      </c>
      <c r="C333">
        <v>16</v>
      </c>
      <c r="D333" t="s">
        <v>1741</v>
      </c>
      <c r="E333" t="s">
        <v>1742</v>
      </c>
      <c r="F333" t="s">
        <v>1743</v>
      </c>
    </row>
    <row r="334" spans="1:6" x14ac:dyDescent="0.3">
      <c r="A334" t="s">
        <v>732</v>
      </c>
      <c r="B334" t="s">
        <v>1728</v>
      </c>
      <c r="C334">
        <v>10</v>
      </c>
      <c r="D334" t="s">
        <v>1744</v>
      </c>
      <c r="E334" t="s">
        <v>1745</v>
      </c>
      <c r="F334" t="s">
        <v>1746</v>
      </c>
    </row>
    <row r="335" spans="1:6" x14ac:dyDescent="0.3">
      <c r="A335" t="s">
        <v>732</v>
      </c>
      <c r="B335" t="s">
        <v>1728</v>
      </c>
      <c r="C335">
        <v>2</v>
      </c>
      <c r="D335" t="s">
        <v>1747</v>
      </c>
      <c r="E335" t="s">
        <v>1748</v>
      </c>
      <c r="F335" t="s">
        <v>1749</v>
      </c>
    </row>
    <row r="336" spans="1:6" x14ac:dyDescent="0.3">
      <c r="A336" t="s">
        <v>732</v>
      </c>
      <c r="B336" t="s">
        <v>1728</v>
      </c>
      <c r="C336">
        <v>21</v>
      </c>
      <c r="D336" t="s">
        <v>1750</v>
      </c>
      <c r="E336" t="s">
        <v>1751</v>
      </c>
      <c r="F336" t="s">
        <v>1752</v>
      </c>
    </row>
    <row r="337" spans="1:6" x14ac:dyDescent="0.3">
      <c r="A337" t="s">
        <v>732</v>
      </c>
      <c r="B337" t="s">
        <v>1728</v>
      </c>
      <c r="C337">
        <v>17</v>
      </c>
      <c r="D337" t="s">
        <v>1753</v>
      </c>
      <c r="E337" t="s">
        <v>1754</v>
      </c>
      <c r="F337" t="s">
        <v>1755</v>
      </c>
    </row>
    <row r="338" spans="1:6" x14ac:dyDescent="0.3">
      <c r="A338" t="s">
        <v>732</v>
      </c>
      <c r="B338" t="s">
        <v>1728</v>
      </c>
      <c r="C338">
        <v>6</v>
      </c>
      <c r="D338" t="s">
        <v>1756</v>
      </c>
      <c r="E338" t="s">
        <v>1757</v>
      </c>
      <c r="F338" t="s">
        <v>1758</v>
      </c>
    </row>
    <row r="339" spans="1:6" x14ac:dyDescent="0.3">
      <c r="A339" t="s">
        <v>732</v>
      </c>
      <c r="B339" t="s">
        <v>1728</v>
      </c>
      <c r="C339">
        <v>12</v>
      </c>
      <c r="D339" t="s">
        <v>1759</v>
      </c>
      <c r="E339" t="s">
        <v>1760</v>
      </c>
      <c r="F339" t="s">
        <v>1761</v>
      </c>
    </row>
    <row r="340" spans="1:6" x14ac:dyDescent="0.3">
      <c r="A340" t="s">
        <v>732</v>
      </c>
      <c r="B340" t="s">
        <v>1728</v>
      </c>
      <c r="C340">
        <v>18</v>
      </c>
      <c r="D340" t="s">
        <v>1762</v>
      </c>
      <c r="E340" t="s">
        <v>1763</v>
      </c>
      <c r="F340" t="s">
        <v>1764</v>
      </c>
    </row>
    <row r="341" spans="1:6" x14ac:dyDescent="0.3">
      <c r="A341" t="s">
        <v>732</v>
      </c>
      <c r="B341" t="s">
        <v>1728</v>
      </c>
      <c r="C341">
        <v>20</v>
      </c>
      <c r="D341" t="s">
        <v>1765</v>
      </c>
      <c r="E341" t="s">
        <v>1766</v>
      </c>
      <c r="F341" t="s">
        <v>1767</v>
      </c>
    </row>
    <row r="342" spans="1:6" x14ac:dyDescent="0.3">
      <c r="A342" t="s">
        <v>732</v>
      </c>
      <c r="B342" t="s">
        <v>1728</v>
      </c>
      <c r="C342">
        <v>15</v>
      </c>
      <c r="D342" t="s">
        <v>1768</v>
      </c>
      <c r="E342" t="s">
        <v>1769</v>
      </c>
      <c r="F342" t="s">
        <v>1770</v>
      </c>
    </row>
    <row r="343" spans="1:6" x14ac:dyDescent="0.3">
      <c r="A343" t="s">
        <v>732</v>
      </c>
      <c r="B343" t="s">
        <v>1728</v>
      </c>
      <c r="C343">
        <v>1</v>
      </c>
      <c r="D343" t="s">
        <v>1771</v>
      </c>
      <c r="E343" t="s">
        <v>1772</v>
      </c>
      <c r="F343" t="s">
        <v>1773</v>
      </c>
    </row>
    <row r="344" spans="1:6" x14ac:dyDescent="0.3">
      <c r="A344" t="s">
        <v>732</v>
      </c>
      <c r="B344" t="s">
        <v>1728</v>
      </c>
      <c r="C344">
        <v>11</v>
      </c>
      <c r="D344" t="s">
        <v>1774</v>
      </c>
      <c r="E344" t="s">
        <v>1775</v>
      </c>
      <c r="F344" t="s">
        <v>1776</v>
      </c>
    </row>
    <row r="345" spans="1:6" x14ac:dyDescent="0.3">
      <c r="A345" t="s">
        <v>732</v>
      </c>
      <c r="B345" t="s">
        <v>1728</v>
      </c>
      <c r="C345">
        <v>9</v>
      </c>
      <c r="D345" t="s">
        <v>1777</v>
      </c>
      <c r="E345" t="s">
        <v>1778</v>
      </c>
      <c r="F345" t="s">
        <v>1779</v>
      </c>
    </row>
    <row r="346" spans="1:6" x14ac:dyDescent="0.3">
      <c r="A346" t="s">
        <v>732</v>
      </c>
      <c r="B346" t="s">
        <v>1728</v>
      </c>
      <c r="C346">
        <v>8</v>
      </c>
      <c r="D346" t="s">
        <v>1780</v>
      </c>
      <c r="E346" t="s">
        <v>1781</v>
      </c>
      <c r="F346" t="s">
        <v>1782</v>
      </c>
    </row>
    <row r="347" spans="1:6" x14ac:dyDescent="0.3">
      <c r="A347" t="s">
        <v>732</v>
      </c>
      <c r="B347" t="s">
        <v>1728</v>
      </c>
      <c r="C347">
        <v>19</v>
      </c>
      <c r="D347" t="s">
        <v>1783</v>
      </c>
      <c r="E347" t="s">
        <v>1784</v>
      </c>
      <c r="F347" t="s">
        <v>1785</v>
      </c>
    </row>
    <row r="348" spans="1:6" x14ac:dyDescent="0.3">
      <c r="A348" t="s">
        <v>732</v>
      </c>
      <c r="B348" t="s">
        <v>775</v>
      </c>
      <c r="C348">
        <v>8</v>
      </c>
      <c r="D348" t="s">
        <v>1786</v>
      </c>
      <c r="E348" t="s">
        <v>1787</v>
      </c>
      <c r="F348" t="s">
        <v>1788</v>
      </c>
    </row>
    <row r="349" spans="1:6" x14ac:dyDescent="0.3">
      <c r="A349" t="s">
        <v>732</v>
      </c>
      <c r="B349" t="s">
        <v>1638</v>
      </c>
      <c r="C349">
        <v>10</v>
      </c>
      <c r="D349" t="s">
        <v>1789</v>
      </c>
      <c r="E349" t="s">
        <v>1790</v>
      </c>
      <c r="F349" t="s">
        <v>1791</v>
      </c>
    </row>
    <row r="350" spans="1:6" x14ac:dyDescent="0.3">
      <c r="A350" t="s">
        <v>732</v>
      </c>
      <c r="B350" t="s">
        <v>1638</v>
      </c>
      <c r="C350">
        <v>2</v>
      </c>
      <c r="D350" t="s">
        <v>1792</v>
      </c>
      <c r="E350" t="s">
        <v>1793</v>
      </c>
      <c r="F350" t="s">
        <v>1794</v>
      </c>
    </row>
    <row r="351" spans="1:6" x14ac:dyDescent="0.3">
      <c r="A351" t="s">
        <v>732</v>
      </c>
      <c r="B351" t="s">
        <v>1638</v>
      </c>
      <c r="C351">
        <v>3</v>
      </c>
      <c r="D351" t="s">
        <v>1795</v>
      </c>
      <c r="E351" t="s">
        <v>1796</v>
      </c>
      <c r="F351" t="s">
        <v>1797</v>
      </c>
    </row>
    <row r="352" spans="1:6" x14ac:dyDescent="0.3">
      <c r="A352" t="s">
        <v>732</v>
      </c>
      <c r="B352" t="s">
        <v>1638</v>
      </c>
      <c r="C352">
        <v>5</v>
      </c>
      <c r="D352" t="s">
        <v>1798</v>
      </c>
      <c r="E352" t="s">
        <v>1799</v>
      </c>
      <c r="F352" t="s">
        <v>1800</v>
      </c>
    </row>
    <row r="353" spans="1:6" x14ac:dyDescent="0.3">
      <c r="A353" t="s">
        <v>732</v>
      </c>
      <c r="B353" t="s">
        <v>1638</v>
      </c>
      <c r="C353">
        <v>8</v>
      </c>
      <c r="D353" t="s">
        <v>1801</v>
      </c>
      <c r="E353" t="s">
        <v>1802</v>
      </c>
      <c r="F353" t="s">
        <v>1803</v>
      </c>
    </row>
    <row r="354" spans="1:6" x14ac:dyDescent="0.3">
      <c r="A354" t="s">
        <v>732</v>
      </c>
      <c r="B354" t="s">
        <v>1638</v>
      </c>
      <c r="C354">
        <v>9</v>
      </c>
      <c r="D354" t="s">
        <v>1804</v>
      </c>
      <c r="E354" t="s">
        <v>1805</v>
      </c>
      <c r="F354" t="s">
        <v>1806</v>
      </c>
    </row>
    <row r="355" spans="1:6" x14ac:dyDescent="0.3">
      <c r="A355" t="s">
        <v>732</v>
      </c>
      <c r="B355" t="s">
        <v>1379</v>
      </c>
      <c r="C355">
        <v>1</v>
      </c>
      <c r="D355" t="s">
        <v>1807</v>
      </c>
      <c r="E355" t="s">
        <v>1808</v>
      </c>
      <c r="F355" t="s">
        <v>1809</v>
      </c>
    </row>
    <row r="356" spans="1:6" x14ac:dyDescent="0.3">
      <c r="A356" t="s">
        <v>732</v>
      </c>
      <c r="B356" t="s">
        <v>743</v>
      </c>
      <c r="C356">
        <v>3</v>
      </c>
      <c r="D356" t="s">
        <v>1810</v>
      </c>
      <c r="E356" t="s">
        <v>1811</v>
      </c>
      <c r="F356" t="s">
        <v>1812</v>
      </c>
    </row>
    <row r="357" spans="1:6" x14ac:dyDescent="0.3">
      <c r="A357" t="s">
        <v>732</v>
      </c>
      <c r="B357" t="s">
        <v>743</v>
      </c>
      <c r="C357">
        <v>12</v>
      </c>
      <c r="D357" t="s">
        <v>1813</v>
      </c>
      <c r="E357" t="s">
        <v>1814</v>
      </c>
      <c r="F357" t="s">
        <v>1815</v>
      </c>
    </row>
    <row r="358" spans="1:6" x14ac:dyDescent="0.3">
      <c r="A358" t="s">
        <v>732</v>
      </c>
      <c r="B358" t="s">
        <v>743</v>
      </c>
      <c r="C358">
        <v>50</v>
      </c>
      <c r="D358" t="s">
        <v>1816</v>
      </c>
      <c r="E358" t="s">
        <v>1817</v>
      </c>
      <c r="F358" t="s">
        <v>1818</v>
      </c>
    </row>
    <row r="359" spans="1:6" x14ac:dyDescent="0.3">
      <c r="A359" t="s">
        <v>732</v>
      </c>
      <c r="B359" t="s">
        <v>775</v>
      </c>
      <c r="C359">
        <v>1</v>
      </c>
      <c r="D359" t="s">
        <v>1819</v>
      </c>
      <c r="E359" t="s">
        <v>1820</v>
      </c>
      <c r="F359" t="s">
        <v>1821</v>
      </c>
    </row>
    <row r="360" spans="1:6" x14ac:dyDescent="0.3">
      <c r="A360" t="s">
        <v>732</v>
      </c>
      <c r="B360" t="s">
        <v>775</v>
      </c>
      <c r="C360">
        <v>16</v>
      </c>
      <c r="D360" t="s">
        <v>1822</v>
      </c>
      <c r="E360" t="s">
        <v>1823</v>
      </c>
      <c r="F360" t="s">
        <v>1824</v>
      </c>
    </row>
    <row r="361" spans="1:6" x14ac:dyDescent="0.3">
      <c r="A361" t="s">
        <v>732</v>
      </c>
      <c r="B361" t="s">
        <v>775</v>
      </c>
      <c r="C361">
        <v>29</v>
      </c>
      <c r="D361" t="s">
        <v>1825</v>
      </c>
      <c r="E361" t="s">
        <v>1826</v>
      </c>
      <c r="F361" t="s">
        <v>1827</v>
      </c>
    </row>
    <row r="362" spans="1:6" x14ac:dyDescent="0.3">
      <c r="A362" t="s">
        <v>732</v>
      </c>
      <c r="B362" t="s">
        <v>779</v>
      </c>
      <c r="C362">
        <v>8</v>
      </c>
      <c r="D362" t="s">
        <v>1828</v>
      </c>
      <c r="E362" t="s">
        <v>1829</v>
      </c>
      <c r="F362" t="s">
        <v>1830</v>
      </c>
    </row>
    <row r="363" spans="1:6" x14ac:dyDescent="0.3">
      <c r="A363" t="s">
        <v>732</v>
      </c>
      <c r="B363" t="s">
        <v>779</v>
      </c>
      <c r="C363">
        <v>21</v>
      </c>
      <c r="D363" t="s">
        <v>1831</v>
      </c>
      <c r="E363" t="s">
        <v>1832</v>
      </c>
      <c r="F363" t="s">
        <v>1833</v>
      </c>
    </row>
    <row r="364" spans="1:6" x14ac:dyDescent="0.3">
      <c r="A364" t="s">
        <v>732</v>
      </c>
      <c r="B364" t="s">
        <v>779</v>
      </c>
      <c r="C364">
        <v>34</v>
      </c>
      <c r="D364" t="s">
        <v>1834</v>
      </c>
      <c r="E364" t="s">
        <v>1835</v>
      </c>
      <c r="F364" t="s">
        <v>1836</v>
      </c>
    </row>
    <row r="365" spans="1:6" x14ac:dyDescent="0.3">
      <c r="A365" t="s">
        <v>732</v>
      </c>
      <c r="B365" t="s">
        <v>1728</v>
      </c>
      <c r="C365">
        <v>4</v>
      </c>
      <c r="D365" t="s">
        <v>1837</v>
      </c>
      <c r="E365" t="s">
        <v>1838</v>
      </c>
      <c r="F365" t="s">
        <v>1839</v>
      </c>
    </row>
    <row r="366" spans="1:6" x14ac:dyDescent="0.3">
      <c r="A366" t="s">
        <v>732</v>
      </c>
      <c r="B366" t="s">
        <v>1728</v>
      </c>
      <c r="C366">
        <v>13</v>
      </c>
      <c r="D366" t="s">
        <v>1840</v>
      </c>
      <c r="E366" t="s">
        <v>1841</v>
      </c>
      <c r="F366" t="s">
        <v>1842</v>
      </c>
    </row>
    <row r="367" spans="1:6" x14ac:dyDescent="0.3">
      <c r="A367" t="s">
        <v>732</v>
      </c>
      <c r="B367" t="s">
        <v>805</v>
      </c>
      <c r="C367">
        <v>1</v>
      </c>
      <c r="D367" t="s">
        <v>1843</v>
      </c>
      <c r="E367" t="s">
        <v>1844</v>
      </c>
      <c r="F367" t="s">
        <v>1845</v>
      </c>
    </row>
    <row r="368" spans="1:6" x14ac:dyDescent="0.3">
      <c r="A368" t="s">
        <v>732</v>
      </c>
      <c r="B368" t="s">
        <v>805</v>
      </c>
      <c r="C368">
        <v>2</v>
      </c>
      <c r="D368" t="s">
        <v>1846</v>
      </c>
      <c r="E368" t="s">
        <v>1847</v>
      </c>
      <c r="F368" t="s">
        <v>1848</v>
      </c>
    </row>
    <row r="369" spans="1:6" x14ac:dyDescent="0.3">
      <c r="A369" t="s">
        <v>732</v>
      </c>
      <c r="B369" t="s">
        <v>805</v>
      </c>
      <c r="C369">
        <v>3</v>
      </c>
      <c r="D369" t="s">
        <v>1849</v>
      </c>
      <c r="E369" t="s">
        <v>1850</v>
      </c>
      <c r="F369" t="s">
        <v>1851</v>
      </c>
    </row>
    <row r="370" spans="1:6" x14ac:dyDescent="0.3">
      <c r="A370" t="s">
        <v>732</v>
      </c>
      <c r="B370" t="s">
        <v>805</v>
      </c>
      <c r="C370">
        <v>4</v>
      </c>
      <c r="D370" t="s">
        <v>1852</v>
      </c>
      <c r="E370" t="s">
        <v>1853</v>
      </c>
      <c r="F370" t="s">
        <v>1854</v>
      </c>
    </row>
    <row r="371" spans="1:6" x14ac:dyDescent="0.3">
      <c r="A371" t="s">
        <v>732</v>
      </c>
      <c r="B371" t="s">
        <v>805</v>
      </c>
      <c r="C371">
        <v>25</v>
      </c>
      <c r="D371" t="s">
        <v>1855</v>
      </c>
      <c r="E371" t="s">
        <v>1856</v>
      </c>
      <c r="F371" t="s">
        <v>1857</v>
      </c>
    </row>
    <row r="372" spans="1:6" x14ac:dyDescent="0.3">
      <c r="A372" t="s">
        <v>732</v>
      </c>
      <c r="B372" t="s">
        <v>1675</v>
      </c>
      <c r="C372">
        <v>1</v>
      </c>
      <c r="D372" t="s">
        <v>1858</v>
      </c>
      <c r="E372" t="s">
        <v>1859</v>
      </c>
      <c r="F372" t="s">
        <v>1860</v>
      </c>
    </row>
    <row r="373" spans="1:6" x14ac:dyDescent="0.3">
      <c r="A373" t="s">
        <v>732</v>
      </c>
      <c r="B373" t="s">
        <v>1675</v>
      </c>
      <c r="C373">
        <v>4</v>
      </c>
      <c r="D373" t="s">
        <v>1861</v>
      </c>
      <c r="E373" t="s">
        <v>1862</v>
      </c>
      <c r="F373" t="s">
        <v>1863</v>
      </c>
    </row>
    <row r="374" spans="1:6" x14ac:dyDescent="0.3">
      <c r="A374" t="s">
        <v>732</v>
      </c>
      <c r="B374" t="s">
        <v>1675</v>
      </c>
      <c r="C374">
        <v>11</v>
      </c>
      <c r="D374" t="s">
        <v>1864</v>
      </c>
      <c r="E374" t="s">
        <v>1865</v>
      </c>
      <c r="F374" t="s">
        <v>1866</v>
      </c>
    </row>
    <row r="375" spans="1:6" x14ac:dyDescent="0.3">
      <c r="A375" t="s">
        <v>732</v>
      </c>
      <c r="B375" t="s">
        <v>1675</v>
      </c>
      <c r="C375">
        <v>13</v>
      </c>
      <c r="D375" t="s">
        <v>1867</v>
      </c>
      <c r="E375" t="s">
        <v>1868</v>
      </c>
      <c r="F375" t="s">
        <v>1869</v>
      </c>
    </row>
    <row r="376" spans="1:6" x14ac:dyDescent="0.3">
      <c r="A376" t="s">
        <v>732</v>
      </c>
      <c r="B376" t="s">
        <v>1675</v>
      </c>
      <c r="C376">
        <v>16</v>
      </c>
      <c r="D376" t="s">
        <v>1870</v>
      </c>
      <c r="E376" t="s">
        <v>1871</v>
      </c>
      <c r="F376" t="s">
        <v>1872</v>
      </c>
    </row>
    <row r="377" spans="1:6" x14ac:dyDescent="0.3">
      <c r="A377" t="s">
        <v>732</v>
      </c>
      <c r="B377" t="s">
        <v>1675</v>
      </c>
      <c r="C377">
        <v>19</v>
      </c>
      <c r="D377" t="s">
        <v>1873</v>
      </c>
      <c r="E377" t="s">
        <v>1874</v>
      </c>
      <c r="F377" t="s">
        <v>1875</v>
      </c>
    </row>
    <row r="378" spans="1:6" x14ac:dyDescent="0.3">
      <c r="A378" t="s">
        <v>732</v>
      </c>
      <c r="B378" t="s">
        <v>1675</v>
      </c>
      <c r="C378">
        <v>20</v>
      </c>
      <c r="D378" t="s">
        <v>1876</v>
      </c>
      <c r="E378" t="s">
        <v>1877</v>
      </c>
      <c r="F378" t="s">
        <v>1878</v>
      </c>
    </row>
    <row r="379" spans="1:6" x14ac:dyDescent="0.3">
      <c r="A379" t="s">
        <v>732</v>
      </c>
      <c r="B379" t="s">
        <v>1228</v>
      </c>
      <c r="C379">
        <v>2</v>
      </c>
      <c r="D379" t="s">
        <v>1879</v>
      </c>
      <c r="E379" t="s">
        <v>1880</v>
      </c>
      <c r="F379" t="s">
        <v>1881</v>
      </c>
    </row>
    <row r="380" spans="1:6" x14ac:dyDescent="0.3">
      <c r="A380" t="s">
        <v>732</v>
      </c>
      <c r="B380" t="s">
        <v>747</v>
      </c>
      <c r="C380">
        <v>1</v>
      </c>
      <c r="D380" t="s">
        <v>1882</v>
      </c>
      <c r="E380" t="s">
        <v>1883</v>
      </c>
      <c r="F380" t="s">
        <v>1884</v>
      </c>
    </row>
    <row r="381" spans="1:6" x14ac:dyDescent="0.3">
      <c r="A381" t="s">
        <v>732</v>
      </c>
      <c r="B381" t="s">
        <v>747</v>
      </c>
      <c r="C381">
        <v>6</v>
      </c>
      <c r="D381" t="s">
        <v>1885</v>
      </c>
      <c r="E381" t="s">
        <v>1886</v>
      </c>
      <c r="F381" t="s">
        <v>1887</v>
      </c>
    </row>
    <row r="382" spans="1:6" x14ac:dyDescent="0.3">
      <c r="A382" t="s">
        <v>732</v>
      </c>
      <c r="B382" t="s">
        <v>747</v>
      </c>
      <c r="C382">
        <v>7</v>
      </c>
      <c r="D382" t="s">
        <v>1888</v>
      </c>
      <c r="E382" t="s">
        <v>1889</v>
      </c>
      <c r="F382" t="s">
        <v>1890</v>
      </c>
    </row>
    <row r="383" spans="1:6" x14ac:dyDescent="0.3">
      <c r="A383" t="s">
        <v>732</v>
      </c>
      <c r="B383" t="s">
        <v>747</v>
      </c>
      <c r="C383">
        <v>10</v>
      </c>
      <c r="D383" t="s">
        <v>1891</v>
      </c>
      <c r="E383" t="s">
        <v>1892</v>
      </c>
      <c r="F383" t="s">
        <v>1893</v>
      </c>
    </row>
    <row r="384" spans="1:6" x14ac:dyDescent="0.3">
      <c r="A384" t="s">
        <v>732</v>
      </c>
      <c r="B384" t="s">
        <v>747</v>
      </c>
      <c r="C384">
        <v>14</v>
      </c>
      <c r="D384" t="s">
        <v>1894</v>
      </c>
      <c r="E384" t="s">
        <v>1895</v>
      </c>
      <c r="F384" t="s">
        <v>1896</v>
      </c>
    </row>
    <row r="385" spans="1:6" x14ac:dyDescent="0.3">
      <c r="A385" t="s">
        <v>732</v>
      </c>
      <c r="B385" t="s">
        <v>747</v>
      </c>
      <c r="C385">
        <v>17</v>
      </c>
      <c r="D385" t="s">
        <v>1897</v>
      </c>
      <c r="E385" t="s">
        <v>1898</v>
      </c>
      <c r="F385" t="s">
        <v>1899</v>
      </c>
    </row>
    <row r="386" spans="1:6" x14ac:dyDescent="0.3">
      <c r="A386" t="s">
        <v>732</v>
      </c>
      <c r="B386" t="s">
        <v>747</v>
      </c>
      <c r="C386">
        <v>21</v>
      </c>
      <c r="D386" t="s">
        <v>1900</v>
      </c>
      <c r="E386" t="s">
        <v>1901</v>
      </c>
      <c r="F386" t="s">
        <v>1902</v>
      </c>
    </row>
    <row r="387" spans="1:6" x14ac:dyDescent="0.3">
      <c r="A387" t="s">
        <v>732</v>
      </c>
      <c r="B387" t="s">
        <v>747</v>
      </c>
      <c r="C387">
        <v>22</v>
      </c>
      <c r="D387" t="s">
        <v>1903</v>
      </c>
      <c r="E387" t="s">
        <v>1904</v>
      </c>
      <c r="F387" t="s">
        <v>1905</v>
      </c>
    </row>
    <row r="388" spans="1:6" x14ac:dyDescent="0.3">
      <c r="A388" t="s">
        <v>732</v>
      </c>
      <c r="B388" t="s">
        <v>747</v>
      </c>
      <c r="C388">
        <v>25</v>
      </c>
      <c r="D388" t="s">
        <v>1906</v>
      </c>
      <c r="E388" t="s">
        <v>1907</v>
      </c>
      <c r="F388" t="s">
        <v>1908</v>
      </c>
    </row>
    <row r="389" spans="1:6" x14ac:dyDescent="0.3">
      <c r="A389" t="s">
        <v>732</v>
      </c>
      <c r="B389" t="s">
        <v>747</v>
      </c>
      <c r="C389">
        <v>37</v>
      </c>
      <c r="D389" t="s">
        <v>1909</v>
      </c>
      <c r="E389" t="s">
        <v>1910</v>
      </c>
      <c r="F389" t="s">
        <v>1911</v>
      </c>
    </row>
    <row r="390" spans="1:6" x14ac:dyDescent="0.3">
      <c r="A390" t="s">
        <v>732</v>
      </c>
      <c r="B390" t="s">
        <v>747</v>
      </c>
      <c r="C390">
        <v>42</v>
      </c>
      <c r="D390" t="s">
        <v>1912</v>
      </c>
      <c r="E390" t="s">
        <v>1913</v>
      </c>
      <c r="F390" t="s">
        <v>1914</v>
      </c>
    </row>
    <row r="391" spans="1:6" x14ac:dyDescent="0.3">
      <c r="A391" t="s">
        <v>732</v>
      </c>
      <c r="B391" t="s">
        <v>747</v>
      </c>
      <c r="C391">
        <v>44</v>
      </c>
      <c r="D391" t="s">
        <v>1915</v>
      </c>
      <c r="E391" t="s">
        <v>1916</v>
      </c>
      <c r="F391" t="s">
        <v>1917</v>
      </c>
    </row>
    <row r="392" spans="1:6" x14ac:dyDescent="0.3">
      <c r="A392" t="s">
        <v>732</v>
      </c>
      <c r="B392" t="s">
        <v>747</v>
      </c>
      <c r="C392">
        <v>46</v>
      </c>
      <c r="D392" t="s">
        <v>1918</v>
      </c>
      <c r="E392" t="s">
        <v>1919</v>
      </c>
      <c r="F392" t="s">
        <v>1920</v>
      </c>
    </row>
    <row r="393" spans="1:6" x14ac:dyDescent="0.3">
      <c r="A393" t="s">
        <v>732</v>
      </c>
      <c r="B393" t="s">
        <v>747</v>
      </c>
      <c r="C393">
        <v>47</v>
      </c>
      <c r="D393" t="s">
        <v>1921</v>
      </c>
      <c r="E393" t="s">
        <v>1922</v>
      </c>
      <c r="F393" t="s">
        <v>1923</v>
      </c>
    </row>
    <row r="394" spans="1:6" x14ac:dyDescent="0.3">
      <c r="A394" t="s">
        <v>732</v>
      </c>
      <c r="B394" t="s">
        <v>747</v>
      </c>
      <c r="C394">
        <v>49</v>
      </c>
      <c r="D394" t="s">
        <v>1924</v>
      </c>
      <c r="E394" t="s">
        <v>1925</v>
      </c>
      <c r="F394" t="s">
        <v>1926</v>
      </c>
    </row>
    <row r="395" spans="1:6" x14ac:dyDescent="0.3">
      <c r="A395" t="s">
        <v>732</v>
      </c>
      <c r="B395" t="s">
        <v>786</v>
      </c>
      <c r="C395">
        <v>1</v>
      </c>
      <c r="D395" t="s">
        <v>1927</v>
      </c>
      <c r="E395" t="s">
        <v>1928</v>
      </c>
      <c r="F395" t="s">
        <v>1929</v>
      </c>
    </row>
    <row r="396" spans="1:6" x14ac:dyDescent="0.3">
      <c r="A396" t="s">
        <v>732</v>
      </c>
      <c r="B396" t="s">
        <v>786</v>
      </c>
      <c r="C396">
        <v>2</v>
      </c>
      <c r="D396" t="s">
        <v>1930</v>
      </c>
      <c r="E396" t="s">
        <v>1931</v>
      </c>
      <c r="F396" t="s">
        <v>1932</v>
      </c>
    </row>
    <row r="397" spans="1:6" x14ac:dyDescent="0.3">
      <c r="A397" t="s">
        <v>732</v>
      </c>
      <c r="B397" t="s">
        <v>786</v>
      </c>
      <c r="C397">
        <v>5</v>
      </c>
      <c r="D397" t="s">
        <v>1933</v>
      </c>
      <c r="E397" t="s">
        <v>1934</v>
      </c>
      <c r="F397" t="s">
        <v>1935</v>
      </c>
    </row>
    <row r="398" spans="1:6" x14ac:dyDescent="0.3">
      <c r="A398" t="s">
        <v>732</v>
      </c>
      <c r="B398" t="s">
        <v>786</v>
      </c>
      <c r="C398">
        <v>8</v>
      </c>
      <c r="D398" t="s">
        <v>1936</v>
      </c>
      <c r="E398" t="s">
        <v>1937</v>
      </c>
      <c r="F398" t="s">
        <v>1938</v>
      </c>
    </row>
    <row r="399" spans="1:6" x14ac:dyDescent="0.3">
      <c r="A399" t="s">
        <v>732</v>
      </c>
      <c r="B399" t="s">
        <v>786</v>
      </c>
      <c r="C399">
        <v>9</v>
      </c>
      <c r="D399" t="s">
        <v>1939</v>
      </c>
      <c r="E399" t="s">
        <v>1940</v>
      </c>
      <c r="F399" t="s">
        <v>1941</v>
      </c>
    </row>
    <row r="400" spans="1:6" x14ac:dyDescent="0.3">
      <c r="A400" t="s">
        <v>732</v>
      </c>
      <c r="B400" t="s">
        <v>786</v>
      </c>
      <c r="C400">
        <v>11</v>
      </c>
      <c r="D400" t="s">
        <v>1942</v>
      </c>
      <c r="E400" t="s">
        <v>1943</v>
      </c>
      <c r="F400" t="s">
        <v>1944</v>
      </c>
    </row>
    <row r="401" spans="1:6" x14ac:dyDescent="0.3">
      <c r="A401" t="s">
        <v>732</v>
      </c>
      <c r="B401" t="s">
        <v>786</v>
      </c>
      <c r="C401">
        <v>16</v>
      </c>
      <c r="D401" t="s">
        <v>1945</v>
      </c>
      <c r="E401" t="s">
        <v>1946</v>
      </c>
      <c r="F401" t="s">
        <v>1947</v>
      </c>
    </row>
    <row r="402" spans="1:6" x14ac:dyDescent="0.3">
      <c r="A402" t="s">
        <v>732</v>
      </c>
      <c r="B402" t="s">
        <v>786</v>
      </c>
      <c r="C402">
        <v>36</v>
      </c>
      <c r="D402" t="s">
        <v>1948</v>
      </c>
      <c r="E402" t="s">
        <v>1949</v>
      </c>
      <c r="F402" t="s">
        <v>1950</v>
      </c>
    </row>
    <row r="403" spans="1:6" x14ac:dyDescent="0.3">
      <c r="A403" t="s">
        <v>732</v>
      </c>
      <c r="B403" t="s">
        <v>876</v>
      </c>
      <c r="C403">
        <v>2</v>
      </c>
      <c r="D403" t="s">
        <v>1951</v>
      </c>
      <c r="E403" t="s">
        <v>1952</v>
      </c>
      <c r="F403" t="s">
        <v>1953</v>
      </c>
    </row>
    <row r="404" spans="1:6" x14ac:dyDescent="0.3">
      <c r="A404" t="s">
        <v>732</v>
      </c>
      <c r="B404" t="s">
        <v>876</v>
      </c>
      <c r="C404">
        <v>3</v>
      </c>
      <c r="D404" t="s">
        <v>1954</v>
      </c>
      <c r="E404" t="s">
        <v>1955</v>
      </c>
      <c r="F404" t="s">
        <v>1956</v>
      </c>
    </row>
    <row r="405" spans="1:6" x14ac:dyDescent="0.3">
      <c r="A405" t="s">
        <v>732</v>
      </c>
      <c r="B405" t="s">
        <v>876</v>
      </c>
      <c r="C405">
        <v>4</v>
      </c>
      <c r="D405" t="s">
        <v>1957</v>
      </c>
      <c r="E405" t="s">
        <v>1958</v>
      </c>
      <c r="F405" t="s">
        <v>1959</v>
      </c>
    </row>
    <row r="406" spans="1:6" x14ac:dyDescent="0.3">
      <c r="A406" t="s">
        <v>732</v>
      </c>
      <c r="B406" t="s">
        <v>876</v>
      </c>
      <c r="C406">
        <v>11</v>
      </c>
      <c r="D406" t="s">
        <v>1960</v>
      </c>
      <c r="E406" t="s">
        <v>1961</v>
      </c>
      <c r="F406" t="s">
        <v>1962</v>
      </c>
    </row>
    <row r="407" spans="1:6" x14ac:dyDescent="0.3">
      <c r="A407" t="s">
        <v>732</v>
      </c>
      <c r="B407" t="s">
        <v>876</v>
      </c>
      <c r="C407">
        <v>30</v>
      </c>
      <c r="D407" t="s">
        <v>1963</v>
      </c>
      <c r="E407" t="s">
        <v>1964</v>
      </c>
      <c r="F407" t="s">
        <v>1965</v>
      </c>
    </row>
    <row r="408" spans="1:6" x14ac:dyDescent="0.3">
      <c r="A408" t="s">
        <v>732</v>
      </c>
      <c r="B408" t="s">
        <v>876</v>
      </c>
      <c r="C408">
        <v>31</v>
      </c>
      <c r="D408" t="s">
        <v>1966</v>
      </c>
      <c r="E408" t="s">
        <v>1967</v>
      </c>
      <c r="F408" t="s">
        <v>1968</v>
      </c>
    </row>
  </sheetData>
  <autoFilter ref="A1:F408" xr:uid="{D1D1454B-39F7-4F10-B4B9-94F8F072BA78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14DB7-0ECC-4BB8-983C-C2D4F84C9A2B}">
  <dimension ref="A1:N408"/>
  <sheetViews>
    <sheetView workbookViewId="0">
      <selection activeCell="E2" sqref="E2"/>
    </sheetView>
  </sheetViews>
  <sheetFormatPr defaultRowHeight="14.4" x14ac:dyDescent="0.3"/>
  <cols>
    <col min="1" max="1" width="9" bestFit="1" customWidth="1"/>
    <col min="2" max="2" width="20.5546875" customWidth="1"/>
    <col min="3" max="3" width="13.44140625" bestFit="1" customWidth="1"/>
    <col min="4" max="4" width="25.6640625" customWidth="1"/>
    <col min="5" max="5" width="24.6640625" customWidth="1"/>
    <col min="6" max="6" width="22.33203125" customWidth="1"/>
    <col min="7" max="7" width="15.109375" customWidth="1"/>
    <col min="8" max="8" width="15.6640625" customWidth="1"/>
    <col min="9" max="9" width="23.5546875" customWidth="1"/>
    <col min="10" max="10" width="18.33203125" customWidth="1"/>
    <col min="11" max="11" width="16.44140625" customWidth="1"/>
    <col min="12" max="12" width="23.5546875" customWidth="1"/>
    <col min="13" max="13" width="17" customWidth="1"/>
    <col min="14" max="14" width="26.88671875" customWidth="1"/>
  </cols>
  <sheetData>
    <row r="1" spans="1:14" x14ac:dyDescent="0.3">
      <c r="A1" s="18" t="s">
        <v>726</v>
      </c>
      <c r="B1" s="18" t="s">
        <v>727</v>
      </c>
      <c r="C1" s="18" t="s">
        <v>728</v>
      </c>
      <c r="D1" s="18" t="s">
        <v>729</v>
      </c>
      <c r="E1" s="18" t="s">
        <v>730</v>
      </c>
      <c r="F1" s="18" t="s">
        <v>731</v>
      </c>
      <c r="G1" s="18" t="s">
        <v>1969</v>
      </c>
      <c r="H1" s="18" t="s">
        <v>1970</v>
      </c>
      <c r="I1" s="18" t="s">
        <v>1971</v>
      </c>
      <c r="J1" s="18" t="s">
        <v>1970</v>
      </c>
      <c r="K1" s="18" t="s">
        <v>1972</v>
      </c>
      <c r="L1" s="18" t="s">
        <v>1973</v>
      </c>
      <c r="M1" s="18" t="s">
        <v>1974</v>
      </c>
      <c r="N1" s="18" t="s">
        <v>1975</v>
      </c>
    </row>
    <row r="2" spans="1:14" x14ac:dyDescent="0.3">
      <c r="A2" t="s">
        <v>732</v>
      </c>
      <c r="B2" t="s">
        <v>733</v>
      </c>
      <c r="C2">
        <v>2</v>
      </c>
      <c r="D2" t="s">
        <v>734</v>
      </c>
      <c r="E2" t="s">
        <v>735</v>
      </c>
      <c r="F2" t="s">
        <v>736</v>
      </c>
      <c r="G2" t="str">
        <f>LEFT(F2,8)</f>
        <v>19710527</v>
      </c>
      <c r="H2" t="str">
        <f>RIGHT(F2,4)</f>
        <v>0040</v>
      </c>
      <c r="I2" t="str">
        <f>LEFT(F2,8)&amp;"-"&amp;RIGHT(F2,4)</f>
        <v>19710527-0040</v>
      </c>
      <c r="J2" t="str">
        <f>RIGHT(I2,11)</f>
        <v>710527-0040</v>
      </c>
      <c r="K2" t="str">
        <f>MID(F2,3,10)</f>
        <v>7105270040</v>
      </c>
      <c r="L2" t="str">
        <f>MID(F2,3,6)&amp;"-"&amp;RIGHT(F2,4)</f>
        <v>710527-0040</v>
      </c>
      <c r="M2" t="b">
        <f>ISODD(G2)</f>
        <v>1</v>
      </c>
      <c r="N2" t="str">
        <f>IF(ISODD(MID(L2,10,1)),"MAN","KVINNA")</f>
        <v>KVINNA</v>
      </c>
    </row>
    <row r="3" spans="1:14" x14ac:dyDescent="0.3">
      <c r="A3" t="s">
        <v>732</v>
      </c>
      <c r="B3" t="s">
        <v>733</v>
      </c>
      <c r="C3">
        <v>9</v>
      </c>
      <c r="D3" t="s">
        <v>737</v>
      </c>
      <c r="E3" t="s">
        <v>738</v>
      </c>
      <c r="F3" t="s">
        <v>739</v>
      </c>
      <c r="J3" t="str">
        <f t="shared" ref="J3:J66" si="0">RIGHT(I3,11)</f>
        <v/>
      </c>
    </row>
    <row r="4" spans="1:14" x14ac:dyDescent="0.3">
      <c r="A4" t="s">
        <v>732</v>
      </c>
      <c r="B4" t="s">
        <v>733</v>
      </c>
      <c r="C4">
        <v>31</v>
      </c>
      <c r="D4" t="s">
        <v>740</v>
      </c>
      <c r="E4" t="s">
        <v>741</v>
      </c>
      <c r="F4" t="s">
        <v>742</v>
      </c>
      <c r="J4" t="str">
        <f t="shared" si="0"/>
        <v/>
      </c>
    </row>
    <row r="5" spans="1:14" x14ac:dyDescent="0.3">
      <c r="A5" t="s">
        <v>732</v>
      </c>
      <c r="B5" t="s">
        <v>743</v>
      </c>
      <c r="C5">
        <v>5</v>
      </c>
      <c r="D5" t="s">
        <v>744</v>
      </c>
      <c r="E5" t="s">
        <v>745</v>
      </c>
      <c r="F5" t="s">
        <v>746</v>
      </c>
      <c r="J5" t="str">
        <f t="shared" si="0"/>
        <v/>
      </c>
    </row>
    <row r="6" spans="1:14" x14ac:dyDescent="0.3">
      <c r="A6" t="s">
        <v>732</v>
      </c>
      <c r="B6" t="s">
        <v>747</v>
      </c>
      <c r="C6">
        <v>27</v>
      </c>
      <c r="D6" t="s">
        <v>748</v>
      </c>
      <c r="E6" t="s">
        <v>749</v>
      </c>
      <c r="F6" t="s">
        <v>750</v>
      </c>
      <c r="J6" t="str">
        <f t="shared" si="0"/>
        <v/>
      </c>
    </row>
    <row r="7" spans="1:14" x14ac:dyDescent="0.3">
      <c r="A7" t="s">
        <v>732</v>
      </c>
      <c r="B7" t="s">
        <v>743</v>
      </c>
      <c r="C7">
        <v>29</v>
      </c>
      <c r="D7" t="s">
        <v>751</v>
      </c>
      <c r="E7" t="s">
        <v>752</v>
      </c>
      <c r="F7" t="s">
        <v>753</v>
      </c>
      <c r="J7" t="str">
        <f t="shared" si="0"/>
        <v/>
      </c>
    </row>
    <row r="8" spans="1:14" x14ac:dyDescent="0.3">
      <c r="A8" t="s">
        <v>732</v>
      </c>
      <c r="B8" t="s">
        <v>743</v>
      </c>
      <c r="C8">
        <v>46</v>
      </c>
      <c r="D8" t="s">
        <v>754</v>
      </c>
      <c r="E8" t="s">
        <v>755</v>
      </c>
      <c r="F8" t="s">
        <v>756</v>
      </c>
      <c r="J8" t="str">
        <f t="shared" si="0"/>
        <v/>
      </c>
    </row>
    <row r="9" spans="1:14" x14ac:dyDescent="0.3">
      <c r="A9" t="s">
        <v>732</v>
      </c>
      <c r="B9" t="s">
        <v>743</v>
      </c>
      <c r="C9">
        <v>24</v>
      </c>
      <c r="D9" t="s">
        <v>757</v>
      </c>
      <c r="E9" t="s">
        <v>758</v>
      </c>
      <c r="F9" t="s">
        <v>759</v>
      </c>
      <c r="J9" t="str">
        <f t="shared" si="0"/>
        <v/>
      </c>
    </row>
    <row r="10" spans="1:14" x14ac:dyDescent="0.3">
      <c r="A10" t="s">
        <v>732</v>
      </c>
      <c r="B10" t="s">
        <v>743</v>
      </c>
      <c r="C10">
        <v>6</v>
      </c>
      <c r="D10" t="s">
        <v>760</v>
      </c>
      <c r="E10" t="s">
        <v>761</v>
      </c>
      <c r="F10" t="s">
        <v>762</v>
      </c>
      <c r="J10" t="str">
        <f t="shared" si="0"/>
        <v/>
      </c>
    </row>
    <row r="11" spans="1:14" x14ac:dyDescent="0.3">
      <c r="A11" t="s">
        <v>732</v>
      </c>
      <c r="B11" t="s">
        <v>743</v>
      </c>
      <c r="C11">
        <v>34</v>
      </c>
      <c r="D11" t="s">
        <v>763</v>
      </c>
      <c r="E11" t="s">
        <v>764</v>
      </c>
      <c r="F11" t="s">
        <v>765</v>
      </c>
      <c r="J11" t="str">
        <f t="shared" si="0"/>
        <v/>
      </c>
    </row>
    <row r="12" spans="1:14" x14ac:dyDescent="0.3">
      <c r="A12" t="s">
        <v>732</v>
      </c>
      <c r="B12" t="s">
        <v>743</v>
      </c>
      <c r="C12">
        <v>33</v>
      </c>
      <c r="D12" t="s">
        <v>766</v>
      </c>
      <c r="E12" t="s">
        <v>767</v>
      </c>
      <c r="F12" t="s">
        <v>768</v>
      </c>
      <c r="J12" t="str">
        <f t="shared" si="0"/>
        <v/>
      </c>
    </row>
    <row r="13" spans="1:14" x14ac:dyDescent="0.3">
      <c r="A13" t="s">
        <v>732</v>
      </c>
      <c r="B13" t="s">
        <v>743</v>
      </c>
      <c r="C13">
        <v>8</v>
      </c>
      <c r="D13" t="s">
        <v>769</v>
      </c>
      <c r="E13" t="s">
        <v>770</v>
      </c>
      <c r="F13" t="s">
        <v>771</v>
      </c>
      <c r="J13" t="str">
        <f t="shared" si="0"/>
        <v/>
      </c>
    </row>
    <row r="14" spans="1:14" x14ac:dyDescent="0.3">
      <c r="A14" t="s">
        <v>732</v>
      </c>
      <c r="B14" t="s">
        <v>733</v>
      </c>
      <c r="C14">
        <v>10</v>
      </c>
      <c r="D14" t="s">
        <v>772</v>
      </c>
      <c r="E14" t="s">
        <v>773</v>
      </c>
      <c r="F14" t="s">
        <v>774</v>
      </c>
      <c r="J14" t="str">
        <f t="shared" si="0"/>
        <v/>
      </c>
    </row>
    <row r="15" spans="1:14" x14ac:dyDescent="0.3">
      <c r="A15" t="s">
        <v>732</v>
      </c>
      <c r="B15" t="s">
        <v>775</v>
      </c>
      <c r="C15">
        <v>6</v>
      </c>
      <c r="D15" t="s">
        <v>776</v>
      </c>
      <c r="E15" t="s">
        <v>777</v>
      </c>
      <c r="F15" t="s">
        <v>778</v>
      </c>
      <c r="J15" t="str">
        <f t="shared" si="0"/>
        <v/>
      </c>
    </row>
    <row r="16" spans="1:14" x14ac:dyDescent="0.3">
      <c r="A16" t="s">
        <v>732</v>
      </c>
      <c r="B16" t="s">
        <v>779</v>
      </c>
      <c r="C16">
        <v>11</v>
      </c>
      <c r="D16" t="s">
        <v>780</v>
      </c>
      <c r="E16" t="s">
        <v>781</v>
      </c>
      <c r="F16" t="s">
        <v>782</v>
      </c>
      <c r="J16" t="str">
        <f t="shared" si="0"/>
        <v/>
      </c>
    </row>
    <row r="17" spans="1:10" x14ac:dyDescent="0.3">
      <c r="A17" t="s">
        <v>732</v>
      </c>
      <c r="B17" t="s">
        <v>779</v>
      </c>
      <c r="C17">
        <v>39</v>
      </c>
      <c r="D17" t="s">
        <v>783</v>
      </c>
      <c r="E17" t="s">
        <v>784</v>
      </c>
      <c r="F17" t="s">
        <v>785</v>
      </c>
      <c r="J17" t="str">
        <f t="shared" si="0"/>
        <v/>
      </c>
    </row>
    <row r="18" spans="1:10" x14ac:dyDescent="0.3">
      <c r="A18" t="s">
        <v>732</v>
      </c>
      <c r="B18" t="s">
        <v>786</v>
      </c>
      <c r="C18">
        <v>17</v>
      </c>
      <c r="D18" t="s">
        <v>787</v>
      </c>
      <c r="E18" t="s">
        <v>788</v>
      </c>
      <c r="F18" t="s">
        <v>789</v>
      </c>
      <c r="J18" t="str">
        <f t="shared" si="0"/>
        <v/>
      </c>
    </row>
    <row r="19" spans="1:10" x14ac:dyDescent="0.3">
      <c r="A19" t="s">
        <v>732</v>
      </c>
      <c r="B19" t="s">
        <v>786</v>
      </c>
      <c r="C19">
        <v>14</v>
      </c>
      <c r="D19" t="s">
        <v>790</v>
      </c>
      <c r="E19" t="s">
        <v>791</v>
      </c>
      <c r="F19" t="s">
        <v>792</v>
      </c>
      <c r="J19" t="str">
        <f t="shared" si="0"/>
        <v/>
      </c>
    </row>
    <row r="20" spans="1:10" x14ac:dyDescent="0.3">
      <c r="A20" t="s">
        <v>732</v>
      </c>
      <c r="B20" t="s">
        <v>786</v>
      </c>
      <c r="C20">
        <v>26</v>
      </c>
      <c r="D20" t="s">
        <v>793</v>
      </c>
      <c r="E20" t="s">
        <v>794</v>
      </c>
      <c r="F20" t="s">
        <v>795</v>
      </c>
      <c r="J20" t="str">
        <f t="shared" si="0"/>
        <v/>
      </c>
    </row>
    <row r="21" spans="1:10" x14ac:dyDescent="0.3">
      <c r="A21" t="s">
        <v>732</v>
      </c>
      <c r="B21" t="s">
        <v>786</v>
      </c>
      <c r="C21">
        <v>31</v>
      </c>
      <c r="D21" t="s">
        <v>796</v>
      </c>
      <c r="E21" t="s">
        <v>797</v>
      </c>
      <c r="F21" t="s">
        <v>798</v>
      </c>
      <c r="J21" t="str">
        <f t="shared" si="0"/>
        <v/>
      </c>
    </row>
    <row r="22" spans="1:10" x14ac:dyDescent="0.3">
      <c r="A22" t="s">
        <v>732</v>
      </c>
      <c r="B22" t="s">
        <v>786</v>
      </c>
      <c r="C22">
        <v>10</v>
      </c>
      <c r="D22" t="s">
        <v>799</v>
      </c>
      <c r="E22" t="s">
        <v>800</v>
      </c>
      <c r="F22" t="s">
        <v>801</v>
      </c>
      <c r="J22" t="str">
        <f t="shared" si="0"/>
        <v/>
      </c>
    </row>
    <row r="23" spans="1:10" x14ac:dyDescent="0.3">
      <c r="A23" t="s">
        <v>732</v>
      </c>
      <c r="B23" t="s">
        <v>733</v>
      </c>
      <c r="C23">
        <v>6</v>
      </c>
      <c r="D23" t="s">
        <v>802</v>
      </c>
      <c r="E23" t="s">
        <v>803</v>
      </c>
      <c r="F23" t="s">
        <v>804</v>
      </c>
      <c r="J23" t="str">
        <f t="shared" si="0"/>
        <v/>
      </c>
    </row>
    <row r="24" spans="1:10" x14ac:dyDescent="0.3">
      <c r="A24" t="s">
        <v>732</v>
      </c>
      <c r="B24" t="s">
        <v>805</v>
      </c>
      <c r="C24">
        <v>16</v>
      </c>
      <c r="D24" t="s">
        <v>806</v>
      </c>
      <c r="E24" t="s">
        <v>807</v>
      </c>
      <c r="F24" t="s">
        <v>808</v>
      </c>
      <c r="J24" t="str">
        <f t="shared" si="0"/>
        <v/>
      </c>
    </row>
    <row r="25" spans="1:10" x14ac:dyDescent="0.3">
      <c r="A25" t="s">
        <v>732</v>
      </c>
      <c r="B25" t="s">
        <v>786</v>
      </c>
      <c r="C25">
        <v>15</v>
      </c>
      <c r="D25" t="s">
        <v>809</v>
      </c>
      <c r="E25" t="s">
        <v>810</v>
      </c>
      <c r="F25" t="s">
        <v>811</v>
      </c>
      <c r="J25" t="str">
        <f t="shared" si="0"/>
        <v/>
      </c>
    </row>
    <row r="26" spans="1:10" x14ac:dyDescent="0.3">
      <c r="A26" t="s">
        <v>732</v>
      </c>
      <c r="B26" t="s">
        <v>743</v>
      </c>
      <c r="C26">
        <v>1</v>
      </c>
      <c r="D26" t="s">
        <v>812</v>
      </c>
      <c r="E26" t="s">
        <v>813</v>
      </c>
      <c r="F26" t="s">
        <v>814</v>
      </c>
      <c r="J26" t="str">
        <f t="shared" si="0"/>
        <v/>
      </c>
    </row>
    <row r="27" spans="1:10" x14ac:dyDescent="0.3">
      <c r="A27" t="s">
        <v>732</v>
      </c>
      <c r="B27" t="s">
        <v>743</v>
      </c>
      <c r="C27">
        <v>13</v>
      </c>
      <c r="D27" t="s">
        <v>815</v>
      </c>
      <c r="E27" t="s">
        <v>816</v>
      </c>
      <c r="F27" t="s">
        <v>817</v>
      </c>
      <c r="J27" t="str">
        <f t="shared" si="0"/>
        <v/>
      </c>
    </row>
    <row r="28" spans="1:10" x14ac:dyDescent="0.3">
      <c r="A28" t="s">
        <v>732</v>
      </c>
      <c r="B28" t="s">
        <v>743</v>
      </c>
      <c r="C28">
        <v>53</v>
      </c>
      <c r="D28" t="s">
        <v>818</v>
      </c>
      <c r="E28" t="s">
        <v>819</v>
      </c>
      <c r="F28" t="s">
        <v>820</v>
      </c>
      <c r="J28" t="str">
        <f t="shared" si="0"/>
        <v/>
      </c>
    </row>
    <row r="29" spans="1:10" x14ac:dyDescent="0.3">
      <c r="A29" t="s">
        <v>732</v>
      </c>
      <c r="B29" t="s">
        <v>743</v>
      </c>
      <c r="C29">
        <v>20</v>
      </c>
      <c r="D29" t="s">
        <v>821</v>
      </c>
      <c r="E29" t="s">
        <v>822</v>
      </c>
      <c r="F29" t="s">
        <v>823</v>
      </c>
      <c r="J29" t="str">
        <f t="shared" si="0"/>
        <v/>
      </c>
    </row>
    <row r="30" spans="1:10" x14ac:dyDescent="0.3">
      <c r="A30" t="s">
        <v>732</v>
      </c>
      <c r="B30" t="s">
        <v>743</v>
      </c>
      <c r="C30">
        <v>7</v>
      </c>
      <c r="D30" t="s">
        <v>824</v>
      </c>
      <c r="E30" t="s">
        <v>825</v>
      </c>
      <c r="F30" t="s">
        <v>826</v>
      </c>
      <c r="J30" t="str">
        <f t="shared" si="0"/>
        <v/>
      </c>
    </row>
    <row r="31" spans="1:10" x14ac:dyDescent="0.3">
      <c r="A31" t="s">
        <v>732</v>
      </c>
      <c r="B31" t="s">
        <v>743</v>
      </c>
      <c r="C31">
        <v>2</v>
      </c>
      <c r="D31" t="s">
        <v>827</v>
      </c>
      <c r="E31" t="s">
        <v>828</v>
      </c>
      <c r="F31" t="s">
        <v>829</v>
      </c>
      <c r="J31" t="str">
        <f t="shared" si="0"/>
        <v/>
      </c>
    </row>
    <row r="32" spans="1:10" x14ac:dyDescent="0.3">
      <c r="A32" t="s">
        <v>732</v>
      </c>
      <c r="B32" t="s">
        <v>743</v>
      </c>
      <c r="C32">
        <v>25</v>
      </c>
      <c r="D32" t="s">
        <v>830</v>
      </c>
      <c r="E32" t="s">
        <v>831</v>
      </c>
      <c r="F32" t="s">
        <v>832</v>
      </c>
      <c r="J32" t="str">
        <f t="shared" si="0"/>
        <v/>
      </c>
    </row>
    <row r="33" spans="1:10" x14ac:dyDescent="0.3">
      <c r="A33" t="s">
        <v>732</v>
      </c>
      <c r="B33" t="s">
        <v>779</v>
      </c>
      <c r="C33">
        <v>1</v>
      </c>
      <c r="D33" t="s">
        <v>833</v>
      </c>
      <c r="E33" t="s">
        <v>834</v>
      </c>
      <c r="F33" t="s">
        <v>835</v>
      </c>
      <c r="J33" t="str">
        <f t="shared" si="0"/>
        <v/>
      </c>
    </row>
    <row r="34" spans="1:10" x14ac:dyDescent="0.3">
      <c r="A34" t="s">
        <v>732</v>
      </c>
      <c r="B34" t="s">
        <v>779</v>
      </c>
      <c r="C34">
        <v>5</v>
      </c>
      <c r="D34" t="s">
        <v>836</v>
      </c>
      <c r="E34" t="s">
        <v>837</v>
      </c>
      <c r="F34" t="s">
        <v>838</v>
      </c>
      <c r="J34" t="str">
        <f t="shared" si="0"/>
        <v/>
      </c>
    </row>
    <row r="35" spans="1:10" x14ac:dyDescent="0.3">
      <c r="A35" t="s">
        <v>732</v>
      </c>
      <c r="B35" t="s">
        <v>786</v>
      </c>
      <c r="C35">
        <v>25</v>
      </c>
      <c r="D35" t="s">
        <v>839</v>
      </c>
      <c r="E35" t="s">
        <v>840</v>
      </c>
      <c r="F35" t="s">
        <v>841</v>
      </c>
      <c r="J35" t="str">
        <f t="shared" si="0"/>
        <v/>
      </c>
    </row>
    <row r="36" spans="1:10" x14ac:dyDescent="0.3">
      <c r="A36" t="s">
        <v>732</v>
      </c>
      <c r="B36" t="s">
        <v>775</v>
      </c>
      <c r="C36">
        <v>38</v>
      </c>
      <c r="D36" t="s">
        <v>842</v>
      </c>
      <c r="E36" t="s">
        <v>843</v>
      </c>
      <c r="F36" t="s">
        <v>844</v>
      </c>
      <c r="J36" t="str">
        <f t="shared" si="0"/>
        <v/>
      </c>
    </row>
    <row r="37" spans="1:10" x14ac:dyDescent="0.3">
      <c r="A37" t="s">
        <v>732</v>
      </c>
      <c r="B37" t="s">
        <v>786</v>
      </c>
      <c r="C37">
        <v>37</v>
      </c>
      <c r="D37" t="s">
        <v>845</v>
      </c>
      <c r="E37" t="s">
        <v>846</v>
      </c>
      <c r="F37" t="s">
        <v>847</v>
      </c>
      <c r="J37" t="str">
        <f t="shared" si="0"/>
        <v/>
      </c>
    </row>
    <row r="38" spans="1:10" x14ac:dyDescent="0.3">
      <c r="A38" t="s">
        <v>732</v>
      </c>
      <c r="B38" t="s">
        <v>733</v>
      </c>
      <c r="C38">
        <v>18</v>
      </c>
      <c r="D38" t="s">
        <v>848</v>
      </c>
      <c r="E38" t="s">
        <v>849</v>
      </c>
      <c r="F38" t="s">
        <v>850</v>
      </c>
      <c r="J38" t="str">
        <f t="shared" si="0"/>
        <v/>
      </c>
    </row>
    <row r="39" spans="1:10" x14ac:dyDescent="0.3">
      <c r="A39" t="s">
        <v>732</v>
      </c>
      <c r="B39" t="s">
        <v>851</v>
      </c>
      <c r="C39">
        <v>1</v>
      </c>
      <c r="D39" t="s">
        <v>852</v>
      </c>
      <c r="E39" t="s">
        <v>853</v>
      </c>
      <c r="F39" t="s">
        <v>854</v>
      </c>
      <c r="J39" t="str">
        <f t="shared" si="0"/>
        <v/>
      </c>
    </row>
    <row r="40" spans="1:10" x14ac:dyDescent="0.3">
      <c r="A40" t="s">
        <v>732</v>
      </c>
      <c r="B40" t="s">
        <v>851</v>
      </c>
      <c r="C40">
        <v>2</v>
      </c>
      <c r="D40" t="s">
        <v>855</v>
      </c>
      <c r="E40" t="s">
        <v>856</v>
      </c>
      <c r="F40" t="s">
        <v>857</v>
      </c>
      <c r="J40" t="str">
        <f t="shared" si="0"/>
        <v/>
      </c>
    </row>
    <row r="41" spans="1:10" x14ac:dyDescent="0.3">
      <c r="A41" t="s">
        <v>732</v>
      </c>
      <c r="B41" t="s">
        <v>786</v>
      </c>
      <c r="C41">
        <v>33</v>
      </c>
      <c r="D41" t="s">
        <v>858</v>
      </c>
      <c r="E41" t="s">
        <v>859</v>
      </c>
      <c r="F41" t="s">
        <v>860</v>
      </c>
      <c r="J41" t="str">
        <f t="shared" si="0"/>
        <v/>
      </c>
    </row>
    <row r="42" spans="1:10" x14ac:dyDescent="0.3">
      <c r="A42" t="s">
        <v>732</v>
      </c>
      <c r="B42" t="s">
        <v>743</v>
      </c>
      <c r="C42">
        <v>36</v>
      </c>
      <c r="D42" t="s">
        <v>861</v>
      </c>
      <c r="E42" t="s">
        <v>862</v>
      </c>
      <c r="F42" t="s">
        <v>863</v>
      </c>
      <c r="J42" t="str">
        <f t="shared" si="0"/>
        <v/>
      </c>
    </row>
    <row r="43" spans="1:10" x14ac:dyDescent="0.3">
      <c r="A43" t="s">
        <v>732</v>
      </c>
      <c r="B43" t="s">
        <v>775</v>
      </c>
      <c r="C43">
        <v>23</v>
      </c>
      <c r="D43" t="s">
        <v>864</v>
      </c>
      <c r="E43" t="s">
        <v>865</v>
      </c>
      <c r="F43" t="s">
        <v>866</v>
      </c>
      <c r="J43" t="str">
        <f t="shared" si="0"/>
        <v/>
      </c>
    </row>
    <row r="44" spans="1:10" x14ac:dyDescent="0.3">
      <c r="A44" t="s">
        <v>732</v>
      </c>
      <c r="B44" t="s">
        <v>733</v>
      </c>
      <c r="C44">
        <v>1</v>
      </c>
      <c r="D44" t="s">
        <v>867</v>
      </c>
      <c r="E44" t="s">
        <v>868</v>
      </c>
      <c r="F44" t="s">
        <v>869</v>
      </c>
      <c r="J44" t="str">
        <f t="shared" si="0"/>
        <v/>
      </c>
    </row>
    <row r="45" spans="1:10" x14ac:dyDescent="0.3">
      <c r="A45" t="s">
        <v>732</v>
      </c>
      <c r="B45" t="s">
        <v>733</v>
      </c>
      <c r="C45">
        <v>8</v>
      </c>
      <c r="D45" t="s">
        <v>870</v>
      </c>
      <c r="E45" t="s">
        <v>871</v>
      </c>
      <c r="F45" t="s">
        <v>872</v>
      </c>
      <c r="J45" t="str">
        <f t="shared" si="0"/>
        <v/>
      </c>
    </row>
    <row r="46" spans="1:10" x14ac:dyDescent="0.3">
      <c r="A46" t="s">
        <v>732</v>
      </c>
      <c r="B46" t="s">
        <v>733</v>
      </c>
      <c r="C46">
        <v>4</v>
      </c>
      <c r="D46" t="s">
        <v>873</v>
      </c>
      <c r="E46" t="s">
        <v>874</v>
      </c>
      <c r="F46" t="s">
        <v>875</v>
      </c>
      <c r="J46" t="str">
        <f t="shared" si="0"/>
        <v/>
      </c>
    </row>
    <row r="47" spans="1:10" x14ac:dyDescent="0.3">
      <c r="A47" t="s">
        <v>732</v>
      </c>
      <c r="B47" t="s">
        <v>876</v>
      </c>
      <c r="C47">
        <v>20</v>
      </c>
      <c r="D47" t="s">
        <v>877</v>
      </c>
      <c r="E47" t="s">
        <v>878</v>
      </c>
      <c r="F47" t="s">
        <v>879</v>
      </c>
      <c r="J47" t="str">
        <f t="shared" si="0"/>
        <v/>
      </c>
    </row>
    <row r="48" spans="1:10" x14ac:dyDescent="0.3">
      <c r="A48" t="s">
        <v>732</v>
      </c>
      <c r="B48" t="s">
        <v>747</v>
      </c>
      <c r="C48">
        <v>16</v>
      </c>
      <c r="D48" t="s">
        <v>880</v>
      </c>
      <c r="E48" t="s">
        <v>881</v>
      </c>
      <c r="F48" t="s">
        <v>882</v>
      </c>
      <c r="J48" t="str">
        <f t="shared" si="0"/>
        <v/>
      </c>
    </row>
    <row r="49" spans="1:10" x14ac:dyDescent="0.3">
      <c r="A49" t="s">
        <v>732</v>
      </c>
      <c r="B49" t="s">
        <v>747</v>
      </c>
      <c r="C49">
        <v>50</v>
      </c>
      <c r="D49" t="s">
        <v>883</v>
      </c>
      <c r="E49" t="s">
        <v>884</v>
      </c>
      <c r="F49" t="s">
        <v>885</v>
      </c>
      <c r="J49" t="str">
        <f t="shared" si="0"/>
        <v/>
      </c>
    </row>
    <row r="50" spans="1:10" x14ac:dyDescent="0.3">
      <c r="A50" t="s">
        <v>732</v>
      </c>
      <c r="B50" t="s">
        <v>775</v>
      </c>
      <c r="C50">
        <v>18</v>
      </c>
      <c r="D50" t="s">
        <v>886</v>
      </c>
      <c r="E50" t="s">
        <v>887</v>
      </c>
      <c r="F50" t="s">
        <v>888</v>
      </c>
      <c r="J50" t="str">
        <f t="shared" si="0"/>
        <v/>
      </c>
    </row>
    <row r="51" spans="1:10" x14ac:dyDescent="0.3">
      <c r="A51" t="s">
        <v>732</v>
      </c>
      <c r="B51" t="s">
        <v>876</v>
      </c>
      <c r="C51">
        <v>22</v>
      </c>
      <c r="D51" t="s">
        <v>889</v>
      </c>
      <c r="E51" t="s">
        <v>890</v>
      </c>
      <c r="F51" t="s">
        <v>891</v>
      </c>
      <c r="J51" t="str">
        <f t="shared" si="0"/>
        <v/>
      </c>
    </row>
    <row r="52" spans="1:10" x14ac:dyDescent="0.3">
      <c r="A52" t="s">
        <v>732</v>
      </c>
      <c r="B52" t="s">
        <v>747</v>
      </c>
      <c r="C52">
        <v>13</v>
      </c>
      <c r="D52" t="s">
        <v>892</v>
      </c>
      <c r="E52" t="s">
        <v>893</v>
      </c>
      <c r="F52" t="s">
        <v>894</v>
      </c>
      <c r="J52" t="str">
        <f t="shared" si="0"/>
        <v/>
      </c>
    </row>
    <row r="53" spans="1:10" x14ac:dyDescent="0.3">
      <c r="A53" t="s">
        <v>732</v>
      </c>
      <c r="B53" t="s">
        <v>876</v>
      </c>
      <c r="C53">
        <v>29</v>
      </c>
      <c r="D53" t="s">
        <v>895</v>
      </c>
      <c r="E53" t="s">
        <v>896</v>
      </c>
      <c r="F53" t="s">
        <v>897</v>
      </c>
      <c r="J53" t="str">
        <f t="shared" si="0"/>
        <v/>
      </c>
    </row>
    <row r="54" spans="1:10" x14ac:dyDescent="0.3">
      <c r="A54" t="s">
        <v>732</v>
      </c>
      <c r="B54" t="s">
        <v>779</v>
      </c>
      <c r="C54">
        <v>22</v>
      </c>
      <c r="D54" t="s">
        <v>898</v>
      </c>
      <c r="E54" t="s">
        <v>899</v>
      </c>
      <c r="F54" t="s">
        <v>900</v>
      </c>
      <c r="J54" t="str">
        <f t="shared" si="0"/>
        <v/>
      </c>
    </row>
    <row r="55" spans="1:10" x14ac:dyDescent="0.3">
      <c r="A55" t="s">
        <v>732</v>
      </c>
      <c r="B55" t="s">
        <v>733</v>
      </c>
      <c r="C55">
        <v>26</v>
      </c>
      <c r="D55" t="s">
        <v>901</v>
      </c>
      <c r="E55" t="s">
        <v>902</v>
      </c>
      <c r="F55" t="s">
        <v>903</v>
      </c>
      <c r="J55" t="str">
        <f t="shared" si="0"/>
        <v/>
      </c>
    </row>
    <row r="56" spans="1:10" x14ac:dyDescent="0.3">
      <c r="A56" t="s">
        <v>732</v>
      </c>
      <c r="B56" t="s">
        <v>779</v>
      </c>
      <c r="C56">
        <v>3</v>
      </c>
      <c r="D56" t="s">
        <v>904</v>
      </c>
      <c r="E56" t="s">
        <v>905</v>
      </c>
      <c r="F56" t="s">
        <v>906</v>
      </c>
      <c r="J56" t="str">
        <f t="shared" si="0"/>
        <v/>
      </c>
    </row>
    <row r="57" spans="1:10" x14ac:dyDescent="0.3">
      <c r="A57" t="s">
        <v>732</v>
      </c>
      <c r="B57" t="s">
        <v>786</v>
      </c>
      <c r="C57">
        <v>34</v>
      </c>
      <c r="D57" t="s">
        <v>907</v>
      </c>
      <c r="E57" t="s">
        <v>908</v>
      </c>
      <c r="F57" t="s">
        <v>909</v>
      </c>
      <c r="J57" t="str">
        <f t="shared" si="0"/>
        <v/>
      </c>
    </row>
    <row r="58" spans="1:10" x14ac:dyDescent="0.3">
      <c r="A58" t="s">
        <v>732</v>
      </c>
      <c r="B58" t="s">
        <v>747</v>
      </c>
      <c r="C58">
        <v>43</v>
      </c>
      <c r="D58" t="s">
        <v>910</v>
      </c>
      <c r="E58" t="s">
        <v>911</v>
      </c>
      <c r="F58" t="s">
        <v>912</v>
      </c>
      <c r="J58" t="str">
        <f t="shared" si="0"/>
        <v/>
      </c>
    </row>
    <row r="59" spans="1:10" x14ac:dyDescent="0.3">
      <c r="A59" t="s">
        <v>732</v>
      </c>
      <c r="B59" t="s">
        <v>747</v>
      </c>
      <c r="C59">
        <v>39</v>
      </c>
      <c r="D59" t="s">
        <v>913</v>
      </c>
      <c r="E59" t="s">
        <v>914</v>
      </c>
      <c r="F59" t="s">
        <v>915</v>
      </c>
      <c r="J59" t="str">
        <f t="shared" si="0"/>
        <v/>
      </c>
    </row>
    <row r="60" spans="1:10" x14ac:dyDescent="0.3">
      <c r="A60" t="s">
        <v>732</v>
      </c>
      <c r="B60" t="s">
        <v>733</v>
      </c>
      <c r="C60">
        <v>27</v>
      </c>
      <c r="D60" t="s">
        <v>916</v>
      </c>
      <c r="E60" t="s">
        <v>868</v>
      </c>
      <c r="F60" t="s">
        <v>917</v>
      </c>
      <c r="J60" t="str">
        <f t="shared" si="0"/>
        <v/>
      </c>
    </row>
    <row r="61" spans="1:10" x14ac:dyDescent="0.3">
      <c r="A61" t="s">
        <v>732</v>
      </c>
      <c r="B61" t="s">
        <v>743</v>
      </c>
      <c r="C61">
        <v>37</v>
      </c>
      <c r="D61" t="s">
        <v>918</v>
      </c>
      <c r="E61" t="s">
        <v>919</v>
      </c>
      <c r="F61" t="s">
        <v>920</v>
      </c>
      <c r="J61" t="str">
        <f t="shared" si="0"/>
        <v/>
      </c>
    </row>
    <row r="62" spans="1:10" x14ac:dyDescent="0.3">
      <c r="A62" t="s">
        <v>732</v>
      </c>
      <c r="B62" t="s">
        <v>747</v>
      </c>
      <c r="C62">
        <v>51</v>
      </c>
      <c r="D62" t="s">
        <v>921</v>
      </c>
      <c r="E62" t="s">
        <v>922</v>
      </c>
      <c r="F62" t="s">
        <v>923</v>
      </c>
      <c r="J62" t="str">
        <f t="shared" si="0"/>
        <v/>
      </c>
    </row>
    <row r="63" spans="1:10" x14ac:dyDescent="0.3">
      <c r="A63" t="s">
        <v>732</v>
      </c>
      <c r="B63" t="s">
        <v>779</v>
      </c>
      <c r="C63">
        <v>13</v>
      </c>
      <c r="D63" t="s">
        <v>924</v>
      </c>
      <c r="E63" t="s">
        <v>925</v>
      </c>
      <c r="F63" t="s">
        <v>926</v>
      </c>
      <c r="J63" t="str">
        <f t="shared" si="0"/>
        <v/>
      </c>
    </row>
    <row r="64" spans="1:10" x14ac:dyDescent="0.3">
      <c r="A64" t="s">
        <v>732</v>
      </c>
      <c r="B64" t="s">
        <v>779</v>
      </c>
      <c r="C64">
        <v>30</v>
      </c>
      <c r="D64" t="s">
        <v>927</v>
      </c>
      <c r="E64" t="s">
        <v>928</v>
      </c>
      <c r="F64" t="s">
        <v>929</v>
      </c>
      <c r="J64" t="str">
        <f t="shared" si="0"/>
        <v/>
      </c>
    </row>
    <row r="65" spans="1:10" x14ac:dyDescent="0.3">
      <c r="A65" t="s">
        <v>732</v>
      </c>
      <c r="B65" t="s">
        <v>733</v>
      </c>
      <c r="C65">
        <v>21</v>
      </c>
      <c r="D65" t="s">
        <v>930</v>
      </c>
      <c r="E65" t="s">
        <v>931</v>
      </c>
      <c r="F65" t="s">
        <v>932</v>
      </c>
      <c r="J65" t="str">
        <f t="shared" si="0"/>
        <v/>
      </c>
    </row>
    <row r="66" spans="1:10" x14ac:dyDescent="0.3">
      <c r="A66" t="s">
        <v>732</v>
      </c>
      <c r="B66" t="s">
        <v>933</v>
      </c>
      <c r="C66">
        <v>5</v>
      </c>
      <c r="D66" t="s">
        <v>934</v>
      </c>
      <c r="E66" t="s">
        <v>935</v>
      </c>
      <c r="F66" t="s">
        <v>936</v>
      </c>
      <c r="J66" t="str">
        <f t="shared" si="0"/>
        <v/>
      </c>
    </row>
    <row r="67" spans="1:10" x14ac:dyDescent="0.3">
      <c r="A67" t="s">
        <v>732</v>
      </c>
      <c r="B67" t="s">
        <v>743</v>
      </c>
      <c r="C67">
        <v>28</v>
      </c>
      <c r="D67" t="s">
        <v>937</v>
      </c>
      <c r="E67" t="s">
        <v>938</v>
      </c>
      <c r="F67" t="s">
        <v>939</v>
      </c>
      <c r="J67" t="str">
        <f t="shared" ref="J67:J130" si="1">RIGHT(I67,11)</f>
        <v/>
      </c>
    </row>
    <row r="68" spans="1:10" x14ac:dyDescent="0.3">
      <c r="A68" t="s">
        <v>732</v>
      </c>
      <c r="B68" t="s">
        <v>747</v>
      </c>
      <c r="C68">
        <v>34</v>
      </c>
      <c r="D68" t="s">
        <v>940</v>
      </c>
      <c r="E68" t="s">
        <v>941</v>
      </c>
      <c r="F68" t="s">
        <v>942</v>
      </c>
      <c r="J68" t="str">
        <f t="shared" si="1"/>
        <v/>
      </c>
    </row>
    <row r="69" spans="1:10" x14ac:dyDescent="0.3">
      <c r="A69" t="s">
        <v>732</v>
      </c>
      <c r="B69" t="s">
        <v>747</v>
      </c>
      <c r="C69">
        <v>4</v>
      </c>
      <c r="D69" t="s">
        <v>943</v>
      </c>
      <c r="E69" t="s">
        <v>944</v>
      </c>
      <c r="F69" t="s">
        <v>945</v>
      </c>
      <c r="J69" t="str">
        <f t="shared" si="1"/>
        <v/>
      </c>
    </row>
    <row r="70" spans="1:10" x14ac:dyDescent="0.3">
      <c r="A70" t="s">
        <v>732</v>
      </c>
      <c r="B70" t="s">
        <v>786</v>
      </c>
      <c r="C70">
        <v>12</v>
      </c>
      <c r="D70" t="s">
        <v>946</v>
      </c>
      <c r="E70" t="s">
        <v>947</v>
      </c>
      <c r="F70" t="s">
        <v>948</v>
      </c>
      <c r="J70" t="str">
        <f t="shared" si="1"/>
        <v/>
      </c>
    </row>
    <row r="71" spans="1:10" x14ac:dyDescent="0.3">
      <c r="A71" t="s">
        <v>732</v>
      </c>
      <c r="B71" t="s">
        <v>747</v>
      </c>
      <c r="C71">
        <v>18</v>
      </c>
      <c r="D71" t="s">
        <v>949</v>
      </c>
      <c r="E71" t="s">
        <v>950</v>
      </c>
      <c r="F71" t="s">
        <v>951</v>
      </c>
      <c r="J71" t="str">
        <f t="shared" si="1"/>
        <v/>
      </c>
    </row>
    <row r="72" spans="1:10" x14ac:dyDescent="0.3">
      <c r="A72" t="s">
        <v>732</v>
      </c>
      <c r="B72" t="s">
        <v>786</v>
      </c>
      <c r="C72">
        <v>19</v>
      </c>
      <c r="D72" t="s">
        <v>952</v>
      </c>
      <c r="E72" t="s">
        <v>953</v>
      </c>
      <c r="F72" t="s">
        <v>954</v>
      </c>
      <c r="J72" t="str">
        <f t="shared" si="1"/>
        <v/>
      </c>
    </row>
    <row r="73" spans="1:10" x14ac:dyDescent="0.3">
      <c r="A73" t="s">
        <v>732</v>
      </c>
      <c r="B73" t="s">
        <v>775</v>
      </c>
      <c r="C73">
        <v>10</v>
      </c>
      <c r="D73" t="s">
        <v>955</v>
      </c>
      <c r="E73" t="s">
        <v>956</v>
      </c>
      <c r="F73" t="s">
        <v>957</v>
      </c>
      <c r="J73" t="str">
        <f t="shared" si="1"/>
        <v/>
      </c>
    </row>
    <row r="74" spans="1:10" x14ac:dyDescent="0.3">
      <c r="A74" t="s">
        <v>732</v>
      </c>
      <c r="B74" t="s">
        <v>775</v>
      </c>
      <c r="C74">
        <v>13</v>
      </c>
      <c r="D74" t="s">
        <v>958</v>
      </c>
      <c r="E74" t="s">
        <v>959</v>
      </c>
      <c r="F74" t="s">
        <v>960</v>
      </c>
      <c r="J74" t="str">
        <f t="shared" si="1"/>
        <v/>
      </c>
    </row>
    <row r="75" spans="1:10" x14ac:dyDescent="0.3">
      <c r="A75" t="s">
        <v>732</v>
      </c>
      <c r="B75" t="s">
        <v>779</v>
      </c>
      <c r="C75">
        <v>40</v>
      </c>
      <c r="D75" t="s">
        <v>961</v>
      </c>
      <c r="E75" t="s">
        <v>962</v>
      </c>
      <c r="F75" t="s">
        <v>963</v>
      </c>
      <c r="J75" t="str">
        <f t="shared" si="1"/>
        <v/>
      </c>
    </row>
    <row r="76" spans="1:10" x14ac:dyDescent="0.3">
      <c r="A76" t="s">
        <v>732</v>
      </c>
      <c r="B76" t="s">
        <v>779</v>
      </c>
      <c r="C76">
        <v>26</v>
      </c>
      <c r="D76" t="s">
        <v>964</v>
      </c>
      <c r="E76" t="s">
        <v>965</v>
      </c>
      <c r="F76" t="s">
        <v>966</v>
      </c>
      <c r="J76" t="str">
        <f t="shared" si="1"/>
        <v/>
      </c>
    </row>
    <row r="77" spans="1:10" x14ac:dyDescent="0.3">
      <c r="A77" t="s">
        <v>732</v>
      </c>
      <c r="B77" t="s">
        <v>779</v>
      </c>
      <c r="C77">
        <v>32</v>
      </c>
      <c r="D77" t="s">
        <v>967</v>
      </c>
      <c r="E77" t="s">
        <v>968</v>
      </c>
      <c r="F77" t="s">
        <v>969</v>
      </c>
      <c r="J77" t="str">
        <f t="shared" si="1"/>
        <v/>
      </c>
    </row>
    <row r="78" spans="1:10" x14ac:dyDescent="0.3">
      <c r="A78" t="s">
        <v>732</v>
      </c>
      <c r="B78" t="s">
        <v>779</v>
      </c>
      <c r="C78">
        <v>7</v>
      </c>
      <c r="D78" t="s">
        <v>970</v>
      </c>
      <c r="E78" t="s">
        <v>971</v>
      </c>
      <c r="F78" t="s">
        <v>972</v>
      </c>
      <c r="J78" t="str">
        <f t="shared" si="1"/>
        <v/>
      </c>
    </row>
    <row r="79" spans="1:10" x14ac:dyDescent="0.3">
      <c r="A79" t="s">
        <v>732</v>
      </c>
      <c r="B79" t="s">
        <v>779</v>
      </c>
      <c r="C79">
        <v>10</v>
      </c>
      <c r="D79" t="s">
        <v>973</v>
      </c>
      <c r="E79" t="s">
        <v>974</v>
      </c>
      <c r="F79" t="s">
        <v>975</v>
      </c>
      <c r="J79" t="str">
        <f t="shared" si="1"/>
        <v/>
      </c>
    </row>
    <row r="80" spans="1:10" x14ac:dyDescent="0.3">
      <c r="A80" t="s">
        <v>732</v>
      </c>
      <c r="B80" t="s">
        <v>779</v>
      </c>
      <c r="C80">
        <v>2</v>
      </c>
      <c r="D80" t="s">
        <v>976</v>
      </c>
      <c r="E80" t="s">
        <v>977</v>
      </c>
      <c r="F80" t="s">
        <v>978</v>
      </c>
      <c r="J80" t="str">
        <f t="shared" si="1"/>
        <v/>
      </c>
    </row>
    <row r="81" spans="1:10" x14ac:dyDescent="0.3">
      <c r="A81" t="s">
        <v>732</v>
      </c>
      <c r="B81" t="s">
        <v>779</v>
      </c>
      <c r="C81">
        <v>16</v>
      </c>
      <c r="D81" t="s">
        <v>979</v>
      </c>
      <c r="E81" t="s">
        <v>980</v>
      </c>
      <c r="F81" t="s">
        <v>981</v>
      </c>
      <c r="J81" t="str">
        <f t="shared" si="1"/>
        <v/>
      </c>
    </row>
    <row r="82" spans="1:10" x14ac:dyDescent="0.3">
      <c r="A82" t="s">
        <v>732</v>
      </c>
      <c r="B82" t="s">
        <v>786</v>
      </c>
      <c r="C82">
        <v>30</v>
      </c>
      <c r="D82" t="s">
        <v>982</v>
      </c>
      <c r="E82" t="s">
        <v>983</v>
      </c>
      <c r="F82" t="s">
        <v>984</v>
      </c>
      <c r="J82" t="str">
        <f t="shared" si="1"/>
        <v/>
      </c>
    </row>
    <row r="83" spans="1:10" x14ac:dyDescent="0.3">
      <c r="A83" t="s">
        <v>732</v>
      </c>
      <c r="B83" t="s">
        <v>743</v>
      </c>
      <c r="C83">
        <v>45</v>
      </c>
      <c r="D83" t="s">
        <v>985</v>
      </c>
      <c r="E83" t="s">
        <v>986</v>
      </c>
      <c r="F83" t="s">
        <v>987</v>
      </c>
      <c r="J83" t="str">
        <f t="shared" si="1"/>
        <v/>
      </c>
    </row>
    <row r="84" spans="1:10" x14ac:dyDescent="0.3">
      <c r="A84" t="s">
        <v>732</v>
      </c>
      <c r="B84" t="s">
        <v>743</v>
      </c>
      <c r="C84">
        <v>9</v>
      </c>
      <c r="D84" t="s">
        <v>988</v>
      </c>
      <c r="E84" t="s">
        <v>989</v>
      </c>
      <c r="F84" t="s">
        <v>990</v>
      </c>
      <c r="J84" t="str">
        <f t="shared" si="1"/>
        <v/>
      </c>
    </row>
    <row r="85" spans="1:10" x14ac:dyDescent="0.3">
      <c r="A85" t="s">
        <v>732</v>
      </c>
      <c r="B85" t="s">
        <v>743</v>
      </c>
      <c r="C85">
        <v>32</v>
      </c>
      <c r="D85" t="s">
        <v>991</v>
      </c>
      <c r="E85" t="s">
        <v>992</v>
      </c>
      <c r="F85" t="s">
        <v>993</v>
      </c>
      <c r="J85" t="str">
        <f t="shared" si="1"/>
        <v/>
      </c>
    </row>
    <row r="86" spans="1:10" x14ac:dyDescent="0.3">
      <c r="A86" t="s">
        <v>732</v>
      </c>
      <c r="B86" t="s">
        <v>733</v>
      </c>
      <c r="C86">
        <v>15</v>
      </c>
      <c r="D86" t="s">
        <v>994</v>
      </c>
      <c r="E86" t="s">
        <v>995</v>
      </c>
      <c r="F86" t="s">
        <v>996</v>
      </c>
      <c r="J86" t="str">
        <f t="shared" si="1"/>
        <v/>
      </c>
    </row>
    <row r="87" spans="1:10" x14ac:dyDescent="0.3">
      <c r="A87" t="s">
        <v>732</v>
      </c>
      <c r="B87" t="s">
        <v>743</v>
      </c>
      <c r="C87">
        <v>19</v>
      </c>
      <c r="D87" t="s">
        <v>997</v>
      </c>
      <c r="E87" t="s">
        <v>998</v>
      </c>
      <c r="F87" t="s">
        <v>999</v>
      </c>
      <c r="J87" t="str">
        <f t="shared" si="1"/>
        <v/>
      </c>
    </row>
    <row r="88" spans="1:10" x14ac:dyDescent="0.3">
      <c r="A88" t="s">
        <v>732</v>
      </c>
      <c r="B88" t="s">
        <v>743</v>
      </c>
      <c r="C88">
        <v>39</v>
      </c>
      <c r="D88" t="s">
        <v>1000</v>
      </c>
      <c r="E88" t="s">
        <v>1001</v>
      </c>
      <c r="F88" t="s">
        <v>1002</v>
      </c>
      <c r="J88" t="str">
        <f t="shared" si="1"/>
        <v/>
      </c>
    </row>
    <row r="89" spans="1:10" x14ac:dyDescent="0.3">
      <c r="A89" t="s">
        <v>732</v>
      </c>
      <c r="B89" t="s">
        <v>743</v>
      </c>
      <c r="C89">
        <v>52</v>
      </c>
      <c r="D89" t="s">
        <v>1003</v>
      </c>
      <c r="E89" t="s">
        <v>1004</v>
      </c>
      <c r="F89" t="s">
        <v>1005</v>
      </c>
      <c r="J89" t="str">
        <f t="shared" si="1"/>
        <v/>
      </c>
    </row>
    <row r="90" spans="1:10" x14ac:dyDescent="0.3">
      <c r="A90" t="s">
        <v>732</v>
      </c>
      <c r="B90" t="s">
        <v>786</v>
      </c>
      <c r="C90">
        <v>6</v>
      </c>
      <c r="D90" t="s">
        <v>1006</v>
      </c>
      <c r="E90" t="s">
        <v>1007</v>
      </c>
      <c r="F90" t="s">
        <v>1008</v>
      </c>
      <c r="J90" t="str">
        <f t="shared" si="1"/>
        <v/>
      </c>
    </row>
    <row r="91" spans="1:10" x14ac:dyDescent="0.3">
      <c r="A91" t="s">
        <v>732</v>
      </c>
      <c r="B91" t="s">
        <v>743</v>
      </c>
      <c r="C91">
        <v>42</v>
      </c>
      <c r="D91" t="s">
        <v>1009</v>
      </c>
      <c r="E91" t="s">
        <v>1010</v>
      </c>
      <c r="F91" t="s">
        <v>1011</v>
      </c>
      <c r="J91" t="str">
        <f t="shared" si="1"/>
        <v/>
      </c>
    </row>
    <row r="92" spans="1:10" x14ac:dyDescent="0.3">
      <c r="A92" t="s">
        <v>732</v>
      </c>
      <c r="B92" t="s">
        <v>786</v>
      </c>
      <c r="C92">
        <v>22</v>
      </c>
      <c r="D92" t="s">
        <v>1012</v>
      </c>
      <c r="E92" t="s">
        <v>1013</v>
      </c>
      <c r="F92" t="s">
        <v>1014</v>
      </c>
      <c r="J92" t="str">
        <f t="shared" si="1"/>
        <v/>
      </c>
    </row>
    <row r="93" spans="1:10" x14ac:dyDescent="0.3">
      <c r="A93" t="s">
        <v>732</v>
      </c>
      <c r="B93" t="s">
        <v>743</v>
      </c>
      <c r="C93">
        <v>49</v>
      </c>
      <c r="D93" t="s">
        <v>1015</v>
      </c>
      <c r="E93" t="s">
        <v>1016</v>
      </c>
      <c r="F93" t="s">
        <v>1017</v>
      </c>
      <c r="J93" t="str">
        <f t="shared" si="1"/>
        <v/>
      </c>
    </row>
    <row r="94" spans="1:10" x14ac:dyDescent="0.3">
      <c r="A94" t="s">
        <v>732</v>
      </c>
      <c r="B94" t="s">
        <v>786</v>
      </c>
      <c r="C94">
        <v>7</v>
      </c>
      <c r="D94" t="s">
        <v>1018</v>
      </c>
      <c r="E94" t="s">
        <v>1019</v>
      </c>
      <c r="F94" t="s">
        <v>1020</v>
      </c>
      <c r="J94" t="str">
        <f t="shared" si="1"/>
        <v/>
      </c>
    </row>
    <row r="95" spans="1:10" x14ac:dyDescent="0.3">
      <c r="A95" t="s">
        <v>732</v>
      </c>
      <c r="B95" t="s">
        <v>743</v>
      </c>
      <c r="C95">
        <v>30</v>
      </c>
      <c r="D95" t="s">
        <v>1021</v>
      </c>
      <c r="E95" t="s">
        <v>1022</v>
      </c>
      <c r="F95" t="s">
        <v>1023</v>
      </c>
      <c r="J95" t="str">
        <f t="shared" si="1"/>
        <v/>
      </c>
    </row>
    <row r="96" spans="1:10" x14ac:dyDescent="0.3">
      <c r="A96" t="s">
        <v>732</v>
      </c>
      <c r="B96" t="s">
        <v>733</v>
      </c>
      <c r="C96">
        <v>22</v>
      </c>
      <c r="D96" t="s">
        <v>1024</v>
      </c>
      <c r="E96" t="s">
        <v>1025</v>
      </c>
      <c r="F96" t="s">
        <v>1026</v>
      </c>
      <c r="J96" t="str">
        <f t="shared" si="1"/>
        <v/>
      </c>
    </row>
    <row r="97" spans="1:10" x14ac:dyDescent="0.3">
      <c r="A97" t="s">
        <v>732</v>
      </c>
      <c r="B97" t="s">
        <v>733</v>
      </c>
      <c r="C97">
        <v>23</v>
      </c>
      <c r="D97" t="s">
        <v>1027</v>
      </c>
      <c r="E97" t="s">
        <v>1028</v>
      </c>
      <c r="F97" t="s">
        <v>1029</v>
      </c>
      <c r="J97" t="str">
        <f t="shared" si="1"/>
        <v/>
      </c>
    </row>
    <row r="98" spans="1:10" x14ac:dyDescent="0.3">
      <c r="A98" t="s">
        <v>732</v>
      </c>
      <c r="B98" t="s">
        <v>743</v>
      </c>
      <c r="C98">
        <v>55</v>
      </c>
      <c r="D98" t="s">
        <v>1030</v>
      </c>
      <c r="E98" t="s">
        <v>1031</v>
      </c>
      <c r="F98" t="s">
        <v>1032</v>
      </c>
      <c r="J98" t="str">
        <f t="shared" si="1"/>
        <v/>
      </c>
    </row>
    <row r="99" spans="1:10" x14ac:dyDescent="0.3">
      <c r="A99" t="s">
        <v>732</v>
      </c>
      <c r="B99" t="s">
        <v>733</v>
      </c>
      <c r="C99">
        <v>20</v>
      </c>
      <c r="D99" t="s">
        <v>1033</v>
      </c>
      <c r="E99" t="s">
        <v>1034</v>
      </c>
      <c r="F99" t="s">
        <v>1035</v>
      </c>
      <c r="J99" t="str">
        <f t="shared" si="1"/>
        <v/>
      </c>
    </row>
    <row r="100" spans="1:10" x14ac:dyDescent="0.3">
      <c r="A100" t="s">
        <v>732</v>
      </c>
      <c r="B100" t="s">
        <v>743</v>
      </c>
      <c r="C100">
        <v>21</v>
      </c>
      <c r="D100" t="s">
        <v>1036</v>
      </c>
      <c r="E100" t="s">
        <v>1037</v>
      </c>
      <c r="F100" t="s">
        <v>1038</v>
      </c>
      <c r="J100" t="str">
        <f t="shared" si="1"/>
        <v/>
      </c>
    </row>
    <row r="101" spans="1:10" x14ac:dyDescent="0.3">
      <c r="A101" t="s">
        <v>732</v>
      </c>
      <c r="B101" t="s">
        <v>805</v>
      </c>
      <c r="C101">
        <v>15</v>
      </c>
      <c r="D101" t="s">
        <v>1039</v>
      </c>
      <c r="E101" t="s">
        <v>1040</v>
      </c>
      <c r="F101" t="s">
        <v>1041</v>
      </c>
      <c r="J101" t="str">
        <f t="shared" si="1"/>
        <v/>
      </c>
    </row>
    <row r="102" spans="1:10" x14ac:dyDescent="0.3">
      <c r="A102" t="s">
        <v>732</v>
      </c>
      <c r="B102" t="s">
        <v>805</v>
      </c>
      <c r="C102">
        <v>24</v>
      </c>
      <c r="D102" t="s">
        <v>1042</v>
      </c>
      <c r="E102" t="s">
        <v>1043</v>
      </c>
      <c r="F102" t="s">
        <v>1044</v>
      </c>
      <c r="J102" t="str">
        <f t="shared" si="1"/>
        <v/>
      </c>
    </row>
    <row r="103" spans="1:10" x14ac:dyDescent="0.3">
      <c r="A103" t="s">
        <v>732</v>
      </c>
      <c r="B103" t="s">
        <v>743</v>
      </c>
      <c r="C103">
        <v>16</v>
      </c>
      <c r="D103" t="s">
        <v>1045</v>
      </c>
      <c r="E103" t="s">
        <v>1046</v>
      </c>
      <c r="F103" t="s">
        <v>1047</v>
      </c>
      <c r="J103" t="str">
        <f t="shared" si="1"/>
        <v/>
      </c>
    </row>
    <row r="104" spans="1:10" x14ac:dyDescent="0.3">
      <c r="A104" t="s">
        <v>732</v>
      </c>
      <c r="B104" t="s">
        <v>747</v>
      </c>
      <c r="C104">
        <v>5</v>
      </c>
      <c r="D104" t="s">
        <v>1048</v>
      </c>
      <c r="E104" t="s">
        <v>1049</v>
      </c>
      <c r="F104" t="s">
        <v>1050</v>
      </c>
      <c r="J104" t="str">
        <f t="shared" si="1"/>
        <v/>
      </c>
    </row>
    <row r="105" spans="1:10" x14ac:dyDescent="0.3">
      <c r="A105" t="s">
        <v>732</v>
      </c>
      <c r="B105" t="s">
        <v>747</v>
      </c>
      <c r="C105">
        <v>9</v>
      </c>
      <c r="D105" t="s">
        <v>1051</v>
      </c>
      <c r="E105" t="s">
        <v>1052</v>
      </c>
      <c r="F105" t="s">
        <v>1053</v>
      </c>
      <c r="J105" t="str">
        <f t="shared" si="1"/>
        <v/>
      </c>
    </row>
    <row r="106" spans="1:10" x14ac:dyDescent="0.3">
      <c r="A106" t="s">
        <v>732</v>
      </c>
      <c r="B106" t="s">
        <v>747</v>
      </c>
      <c r="C106">
        <v>15</v>
      </c>
      <c r="D106" t="s">
        <v>1054</v>
      </c>
      <c r="E106" t="s">
        <v>1055</v>
      </c>
      <c r="F106" t="s">
        <v>1056</v>
      </c>
      <c r="J106" t="str">
        <f t="shared" si="1"/>
        <v/>
      </c>
    </row>
    <row r="107" spans="1:10" x14ac:dyDescent="0.3">
      <c r="A107" t="s">
        <v>732</v>
      </c>
      <c r="B107" t="s">
        <v>747</v>
      </c>
      <c r="C107">
        <v>8</v>
      </c>
      <c r="D107" t="s">
        <v>1057</v>
      </c>
      <c r="E107" t="s">
        <v>1058</v>
      </c>
      <c r="F107" t="s">
        <v>1059</v>
      </c>
      <c r="J107" t="str">
        <f t="shared" si="1"/>
        <v/>
      </c>
    </row>
    <row r="108" spans="1:10" x14ac:dyDescent="0.3">
      <c r="A108" t="s">
        <v>732</v>
      </c>
      <c r="B108" t="s">
        <v>747</v>
      </c>
      <c r="C108">
        <v>3</v>
      </c>
      <c r="D108" t="s">
        <v>1060</v>
      </c>
      <c r="E108" t="s">
        <v>1061</v>
      </c>
      <c r="F108" t="s">
        <v>1062</v>
      </c>
      <c r="J108" t="str">
        <f t="shared" si="1"/>
        <v/>
      </c>
    </row>
    <row r="109" spans="1:10" x14ac:dyDescent="0.3">
      <c r="A109" t="s">
        <v>732</v>
      </c>
      <c r="B109" t="s">
        <v>747</v>
      </c>
      <c r="C109">
        <v>2</v>
      </c>
      <c r="D109" t="s">
        <v>1063</v>
      </c>
      <c r="E109" t="s">
        <v>1064</v>
      </c>
      <c r="F109" t="s">
        <v>1065</v>
      </c>
      <c r="J109" t="str">
        <f t="shared" si="1"/>
        <v/>
      </c>
    </row>
    <row r="110" spans="1:10" x14ac:dyDescent="0.3">
      <c r="A110" t="s">
        <v>732</v>
      </c>
      <c r="B110" t="s">
        <v>747</v>
      </c>
      <c r="C110">
        <v>24</v>
      </c>
      <c r="D110" t="s">
        <v>1066</v>
      </c>
      <c r="E110" t="s">
        <v>1067</v>
      </c>
      <c r="F110" t="s">
        <v>1068</v>
      </c>
      <c r="J110" t="str">
        <f t="shared" si="1"/>
        <v/>
      </c>
    </row>
    <row r="111" spans="1:10" x14ac:dyDescent="0.3">
      <c r="A111" t="s">
        <v>732</v>
      </c>
      <c r="B111" t="s">
        <v>747</v>
      </c>
      <c r="C111">
        <v>33</v>
      </c>
      <c r="D111" t="s">
        <v>1069</v>
      </c>
      <c r="E111" t="s">
        <v>1070</v>
      </c>
      <c r="F111" t="s">
        <v>1071</v>
      </c>
      <c r="J111" t="str">
        <f t="shared" si="1"/>
        <v/>
      </c>
    </row>
    <row r="112" spans="1:10" x14ac:dyDescent="0.3">
      <c r="A112" t="s">
        <v>732</v>
      </c>
      <c r="B112" t="s">
        <v>747</v>
      </c>
      <c r="C112">
        <v>20</v>
      </c>
      <c r="D112" t="s">
        <v>1072</v>
      </c>
      <c r="E112" t="s">
        <v>1073</v>
      </c>
      <c r="F112" t="s">
        <v>1074</v>
      </c>
      <c r="J112" t="str">
        <f t="shared" si="1"/>
        <v/>
      </c>
    </row>
    <row r="113" spans="1:10" x14ac:dyDescent="0.3">
      <c r="A113" t="s">
        <v>732</v>
      </c>
      <c r="B113" t="s">
        <v>747</v>
      </c>
      <c r="C113">
        <v>31</v>
      </c>
      <c r="D113" t="s">
        <v>1075</v>
      </c>
      <c r="E113" t="s">
        <v>1076</v>
      </c>
      <c r="F113" t="s">
        <v>1077</v>
      </c>
      <c r="J113" t="str">
        <f t="shared" si="1"/>
        <v/>
      </c>
    </row>
    <row r="114" spans="1:10" x14ac:dyDescent="0.3">
      <c r="A114" t="s">
        <v>732</v>
      </c>
      <c r="B114" t="s">
        <v>743</v>
      </c>
      <c r="C114">
        <v>40</v>
      </c>
      <c r="D114" t="s">
        <v>1078</v>
      </c>
      <c r="E114" t="s">
        <v>1079</v>
      </c>
      <c r="F114" t="s">
        <v>1080</v>
      </c>
      <c r="J114" t="str">
        <f t="shared" si="1"/>
        <v/>
      </c>
    </row>
    <row r="115" spans="1:10" x14ac:dyDescent="0.3">
      <c r="A115" t="s">
        <v>732</v>
      </c>
      <c r="B115" t="s">
        <v>805</v>
      </c>
      <c r="C115">
        <v>26</v>
      </c>
      <c r="D115" t="s">
        <v>1081</v>
      </c>
      <c r="E115" t="s">
        <v>1082</v>
      </c>
      <c r="F115" t="s">
        <v>1083</v>
      </c>
      <c r="J115" t="str">
        <f t="shared" si="1"/>
        <v/>
      </c>
    </row>
    <row r="116" spans="1:10" x14ac:dyDescent="0.3">
      <c r="A116" t="s">
        <v>732</v>
      </c>
      <c r="B116" t="s">
        <v>743</v>
      </c>
      <c r="C116">
        <v>10</v>
      </c>
      <c r="D116" t="s">
        <v>1084</v>
      </c>
      <c r="E116" t="s">
        <v>1085</v>
      </c>
      <c r="F116" t="s">
        <v>1086</v>
      </c>
      <c r="J116" t="str">
        <f t="shared" si="1"/>
        <v/>
      </c>
    </row>
    <row r="117" spans="1:10" x14ac:dyDescent="0.3">
      <c r="A117" t="s">
        <v>732</v>
      </c>
      <c r="B117" t="s">
        <v>805</v>
      </c>
      <c r="C117">
        <v>12</v>
      </c>
      <c r="D117" t="s">
        <v>1087</v>
      </c>
      <c r="E117" t="s">
        <v>1088</v>
      </c>
      <c r="F117" t="s">
        <v>1089</v>
      </c>
      <c r="J117" t="str">
        <f t="shared" si="1"/>
        <v/>
      </c>
    </row>
    <row r="118" spans="1:10" x14ac:dyDescent="0.3">
      <c r="A118" t="s">
        <v>732</v>
      </c>
      <c r="B118" t="s">
        <v>775</v>
      </c>
      <c r="C118">
        <v>19</v>
      </c>
      <c r="D118" t="s">
        <v>1090</v>
      </c>
      <c r="E118" t="s">
        <v>1091</v>
      </c>
      <c r="F118" t="s">
        <v>1092</v>
      </c>
      <c r="J118" t="str">
        <f t="shared" si="1"/>
        <v/>
      </c>
    </row>
    <row r="119" spans="1:10" x14ac:dyDescent="0.3">
      <c r="A119" t="s">
        <v>732</v>
      </c>
      <c r="B119" t="s">
        <v>743</v>
      </c>
      <c r="C119">
        <v>44</v>
      </c>
      <c r="D119" t="s">
        <v>1093</v>
      </c>
      <c r="E119" t="s">
        <v>1094</v>
      </c>
      <c r="F119" t="s">
        <v>1095</v>
      </c>
      <c r="J119" t="str">
        <f t="shared" si="1"/>
        <v/>
      </c>
    </row>
    <row r="120" spans="1:10" x14ac:dyDescent="0.3">
      <c r="A120" t="s">
        <v>732</v>
      </c>
      <c r="B120" t="s">
        <v>733</v>
      </c>
      <c r="C120">
        <v>12</v>
      </c>
      <c r="D120" t="s">
        <v>1096</v>
      </c>
      <c r="E120" t="s">
        <v>1097</v>
      </c>
      <c r="F120" t="s">
        <v>1098</v>
      </c>
      <c r="J120" t="str">
        <f t="shared" si="1"/>
        <v/>
      </c>
    </row>
    <row r="121" spans="1:10" x14ac:dyDescent="0.3">
      <c r="A121" t="s">
        <v>732</v>
      </c>
      <c r="B121" t="s">
        <v>747</v>
      </c>
      <c r="C121">
        <v>26</v>
      </c>
      <c r="D121" t="s">
        <v>1099</v>
      </c>
      <c r="E121" t="s">
        <v>1100</v>
      </c>
      <c r="F121" t="s">
        <v>1101</v>
      </c>
      <c r="J121" t="str">
        <f t="shared" si="1"/>
        <v/>
      </c>
    </row>
    <row r="122" spans="1:10" x14ac:dyDescent="0.3">
      <c r="A122" t="s">
        <v>732</v>
      </c>
      <c r="B122" t="s">
        <v>805</v>
      </c>
      <c r="C122">
        <v>9</v>
      </c>
      <c r="D122" t="s">
        <v>1102</v>
      </c>
      <c r="E122" t="s">
        <v>1103</v>
      </c>
      <c r="F122" t="s">
        <v>1104</v>
      </c>
      <c r="J122" t="str">
        <f t="shared" si="1"/>
        <v/>
      </c>
    </row>
    <row r="123" spans="1:10" x14ac:dyDescent="0.3">
      <c r="A123" t="s">
        <v>732</v>
      </c>
      <c r="B123" t="s">
        <v>747</v>
      </c>
      <c r="C123">
        <v>30</v>
      </c>
      <c r="D123" t="s">
        <v>1105</v>
      </c>
      <c r="E123" t="s">
        <v>1106</v>
      </c>
      <c r="F123" t="s">
        <v>1107</v>
      </c>
      <c r="J123" t="str">
        <f t="shared" si="1"/>
        <v/>
      </c>
    </row>
    <row r="124" spans="1:10" x14ac:dyDescent="0.3">
      <c r="A124" t="s">
        <v>732</v>
      </c>
      <c r="B124" t="s">
        <v>775</v>
      </c>
      <c r="C124">
        <v>34</v>
      </c>
      <c r="D124" t="s">
        <v>1108</v>
      </c>
      <c r="E124" t="s">
        <v>1109</v>
      </c>
      <c r="F124" t="s">
        <v>1110</v>
      </c>
      <c r="J124" t="str">
        <f t="shared" si="1"/>
        <v/>
      </c>
    </row>
    <row r="125" spans="1:10" x14ac:dyDescent="0.3">
      <c r="A125" t="s">
        <v>732</v>
      </c>
      <c r="B125" t="s">
        <v>747</v>
      </c>
      <c r="C125">
        <v>11</v>
      </c>
      <c r="D125" t="s">
        <v>1111</v>
      </c>
      <c r="E125" t="s">
        <v>1112</v>
      </c>
      <c r="F125" t="s">
        <v>1113</v>
      </c>
      <c r="J125" t="str">
        <f t="shared" si="1"/>
        <v/>
      </c>
    </row>
    <row r="126" spans="1:10" x14ac:dyDescent="0.3">
      <c r="A126" t="s">
        <v>732</v>
      </c>
      <c r="B126" t="s">
        <v>805</v>
      </c>
      <c r="C126">
        <v>11</v>
      </c>
      <c r="D126" t="s">
        <v>1114</v>
      </c>
      <c r="E126" t="s">
        <v>1115</v>
      </c>
      <c r="F126" t="s">
        <v>1116</v>
      </c>
      <c r="J126" t="str">
        <f t="shared" si="1"/>
        <v/>
      </c>
    </row>
    <row r="127" spans="1:10" x14ac:dyDescent="0.3">
      <c r="A127" t="s">
        <v>732</v>
      </c>
      <c r="B127" t="s">
        <v>733</v>
      </c>
      <c r="C127">
        <v>28</v>
      </c>
      <c r="D127" t="s">
        <v>1117</v>
      </c>
      <c r="E127" t="s">
        <v>1118</v>
      </c>
      <c r="F127" t="s">
        <v>1119</v>
      </c>
      <c r="J127" t="str">
        <f t="shared" si="1"/>
        <v/>
      </c>
    </row>
    <row r="128" spans="1:10" x14ac:dyDescent="0.3">
      <c r="A128" t="s">
        <v>732</v>
      </c>
      <c r="B128" t="s">
        <v>733</v>
      </c>
      <c r="C128">
        <v>7</v>
      </c>
      <c r="D128" t="s">
        <v>1120</v>
      </c>
      <c r="E128" t="s">
        <v>1121</v>
      </c>
      <c r="F128" t="s">
        <v>1122</v>
      </c>
      <c r="J128" t="str">
        <f t="shared" si="1"/>
        <v/>
      </c>
    </row>
    <row r="129" spans="1:10" x14ac:dyDescent="0.3">
      <c r="A129" t="s">
        <v>732</v>
      </c>
      <c r="B129" t="s">
        <v>775</v>
      </c>
      <c r="C129">
        <v>3</v>
      </c>
      <c r="D129" t="s">
        <v>1123</v>
      </c>
      <c r="E129" t="s">
        <v>1124</v>
      </c>
      <c r="F129" t="s">
        <v>1125</v>
      </c>
      <c r="J129" t="str">
        <f t="shared" si="1"/>
        <v/>
      </c>
    </row>
    <row r="130" spans="1:10" x14ac:dyDescent="0.3">
      <c r="A130" t="s">
        <v>732</v>
      </c>
      <c r="B130" t="s">
        <v>805</v>
      </c>
      <c r="C130">
        <v>21</v>
      </c>
      <c r="D130" t="s">
        <v>1126</v>
      </c>
      <c r="E130" t="s">
        <v>1127</v>
      </c>
      <c r="F130" t="s">
        <v>1128</v>
      </c>
      <c r="J130" t="str">
        <f t="shared" si="1"/>
        <v/>
      </c>
    </row>
    <row r="131" spans="1:10" x14ac:dyDescent="0.3">
      <c r="A131" t="s">
        <v>732</v>
      </c>
      <c r="B131" t="s">
        <v>876</v>
      </c>
      <c r="C131">
        <v>34</v>
      </c>
      <c r="D131" t="s">
        <v>1129</v>
      </c>
      <c r="E131" t="s">
        <v>1130</v>
      </c>
      <c r="F131" t="s">
        <v>1131</v>
      </c>
      <c r="J131" t="str">
        <f t="shared" ref="J131:J194" si="2">RIGHT(I131,11)</f>
        <v/>
      </c>
    </row>
    <row r="132" spans="1:10" x14ac:dyDescent="0.3">
      <c r="A132" t="s">
        <v>732</v>
      </c>
      <c r="B132" t="s">
        <v>876</v>
      </c>
      <c r="C132">
        <v>39</v>
      </c>
      <c r="D132" t="s">
        <v>1132</v>
      </c>
      <c r="E132" t="s">
        <v>1133</v>
      </c>
      <c r="F132" t="s">
        <v>1134</v>
      </c>
      <c r="J132" t="str">
        <f t="shared" si="2"/>
        <v/>
      </c>
    </row>
    <row r="133" spans="1:10" x14ac:dyDescent="0.3">
      <c r="A133" t="s">
        <v>732</v>
      </c>
      <c r="B133" t="s">
        <v>805</v>
      </c>
      <c r="C133">
        <v>29</v>
      </c>
      <c r="D133" t="s">
        <v>1135</v>
      </c>
      <c r="E133" t="s">
        <v>1136</v>
      </c>
      <c r="F133" t="s">
        <v>1137</v>
      </c>
      <c r="J133" t="str">
        <f t="shared" si="2"/>
        <v/>
      </c>
    </row>
    <row r="134" spans="1:10" x14ac:dyDescent="0.3">
      <c r="A134" t="s">
        <v>732</v>
      </c>
      <c r="B134" t="s">
        <v>805</v>
      </c>
      <c r="C134">
        <v>7</v>
      </c>
      <c r="D134" t="s">
        <v>1138</v>
      </c>
      <c r="E134" t="s">
        <v>1139</v>
      </c>
      <c r="F134" t="s">
        <v>1140</v>
      </c>
      <c r="J134" t="str">
        <f t="shared" si="2"/>
        <v/>
      </c>
    </row>
    <row r="135" spans="1:10" x14ac:dyDescent="0.3">
      <c r="A135" t="s">
        <v>732</v>
      </c>
      <c r="B135" t="s">
        <v>733</v>
      </c>
      <c r="C135">
        <v>24</v>
      </c>
      <c r="D135" t="s">
        <v>1141</v>
      </c>
      <c r="E135" t="s">
        <v>1142</v>
      </c>
      <c r="F135" t="s">
        <v>1143</v>
      </c>
      <c r="J135" t="str">
        <f t="shared" si="2"/>
        <v/>
      </c>
    </row>
    <row r="136" spans="1:10" x14ac:dyDescent="0.3">
      <c r="A136" t="s">
        <v>732</v>
      </c>
      <c r="B136" t="s">
        <v>743</v>
      </c>
      <c r="C136">
        <v>38</v>
      </c>
      <c r="D136" t="s">
        <v>1144</v>
      </c>
      <c r="E136" t="s">
        <v>1145</v>
      </c>
      <c r="F136" t="s">
        <v>1146</v>
      </c>
      <c r="J136" t="str">
        <f t="shared" si="2"/>
        <v/>
      </c>
    </row>
    <row r="137" spans="1:10" x14ac:dyDescent="0.3">
      <c r="A137" t="s">
        <v>732</v>
      </c>
      <c r="B137" t="s">
        <v>805</v>
      </c>
      <c r="C137">
        <v>8</v>
      </c>
      <c r="D137" t="s">
        <v>1147</v>
      </c>
      <c r="E137" t="s">
        <v>1148</v>
      </c>
      <c r="F137" t="s">
        <v>1149</v>
      </c>
      <c r="J137" t="str">
        <f t="shared" si="2"/>
        <v/>
      </c>
    </row>
    <row r="138" spans="1:10" x14ac:dyDescent="0.3">
      <c r="A138" t="s">
        <v>732</v>
      </c>
      <c r="B138" t="s">
        <v>805</v>
      </c>
      <c r="C138">
        <v>14</v>
      </c>
      <c r="D138" t="s">
        <v>1150</v>
      </c>
      <c r="E138" t="s">
        <v>1151</v>
      </c>
      <c r="F138" t="s">
        <v>1152</v>
      </c>
      <c r="J138" t="str">
        <f t="shared" si="2"/>
        <v/>
      </c>
    </row>
    <row r="139" spans="1:10" x14ac:dyDescent="0.3">
      <c r="A139" t="s">
        <v>732</v>
      </c>
      <c r="B139" t="s">
        <v>876</v>
      </c>
      <c r="C139">
        <v>19</v>
      </c>
      <c r="D139" t="s">
        <v>1153</v>
      </c>
      <c r="E139" t="s">
        <v>1154</v>
      </c>
      <c r="F139" t="s">
        <v>1155</v>
      </c>
      <c r="J139" t="str">
        <f t="shared" si="2"/>
        <v/>
      </c>
    </row>
    <row r="140" spans="1:10" x14ac:dyDescent="0.3">
      <c r="A140" t="s">
        <v>732</v>
      </c>
      <c r="B140" t="s">
        <v>743</v>
      </c>
      <c r="C140">
        <v>27</v>
      </c>
      <c r="D140" t="s">
        <v>1156</v>
      </c>
      <c r="E140" t="s">
        <v>1157</v>
      </c>
      <c r="F140" t="s">
        <v>1158</v>
      </c>
      <c r="J140" t="str">
        <f t="shared" si="2"/>
        <v/>
      </c>
    </row>
    <row r="141" spans="1:10" x14ac:dyDescent="0.3">
      <c r="A141" t="s">
        <v>732</v>
      </c>
      <c r="B141" t="s">
        <v>743</v>
      </c>
      <c r="C141">
        <v>47</v>
      </c>
      <c r="D141" t="s">
        <v>1159</v>
      </c>
      <c r="E141" t="s">
        <v>1160</v>
      </c>
      <c r="F141" t="s">
        <v>1161</v>
      </c>
      <c r="J141" t="str">
        <f t="shared" si="2"/>
        <v/>
      </c>
    </row>
    <row r="142" spans="1:10" x14ac:dyDescent="0.3">
      <c r="A142" t="s">
        <v>732</v>
      </c>
      <c r="B142" t="s">
        <v>779</v>
      </c>
      <c r="C142">
        <v>42</v>
      </c>
      <c r="D142" t="s">
        <v>1162</v>
      </c>
      <c r="E142" t="s">
        <v>1163</v>
      </c>
      <c r="F142" t="s">
        <v>1164</v>
      </c>
      <c r="J142" t="str">
        <f t="shared" si="2"/>
        <v/>
      </c>
    </row>
    <row r="143" spans="1:10" x14ac:dyDescent="0.3">
      <c r="A143" t="s">
        <v>732</v>
      </c>
      <c r="B143" t="s">
        <v>779</v>
      </c>
      <c r="C143">
        <v>24</v>
      </c>
      <c r="D143" t="s">
        <v>1165</v>
      </c>
      <c r="E143" t="s">
        <v>1166</v>
      </c>
      <c r="F143" t="s">
        <v>1167</v>
      </c>
      <c r="J143" t="str">
        <f t="shared" si="2"/>
        <v/>
      </c>
    </row>
    <row r="144" spans="1:10" x14ac:dyDescent="0.3">
      <c r="A144" t="s">
        <v>732</v>
      </c>
      <c r="B144" t="s">
        <v>779</v>
      </c>
      <c r="C144">
        <v>17</v>
      </c>
      <c r="D144" t="s">
        <v>1168</v>
      </c>
      <c r="E144" t="s">
        <v>1169</v>
      </c>
      <c r="F144" t="s">
        <v>1170</v>
      </c>
      <c r="J144" t="str">
        <f t="shared" si="2"/>
        <v/>
      </c>
    </row>
    <row r="145" spans="1:10" x14ac:dyDescent="0.3">
      <c r="A145" t="s">
        <v>732</v>
      </c>
      <c r="B145" t="s">
        <v>743</v>
      </c>
      <c r="C145">
        <v>41</v>
      </c>
      <c r="D145" t="s">
        <v>1171</v>
      </c>
      <c r="E145" t="s">
        <v>1172</v>
      </c>
      <c r="F145" t="s">
        <v>1173</v>
      </c>
      <c r="J145" t="str">
        <f t="shared" si="2"/>
        <v/>
      </c>
    </row>
    <row r="146" spans="1:10" x14ac:dyDescent="0.3">
      <c r="A146" t="s">
        <v>732</v>
      </c>
      <c r="B146" t="s">
        <v>805</v>
      </c>
      <c r="C146">
        <v>23</v>
      </c>
      <c r="D146" t="s">
        <v>1174</v>
      </c>
      <c r="E146" t="s">
        <v>1175</v>
      </c>
      <c r="F146" t="s">
        <v>1176</v>
      </c>
      <c r="J146" t="str">
        <f t="shared" si="2"/>
        <v/>
      </c>
    </row>
    <row r="147" spans="1:10" x14ac:dyDescent="0.3">
      <c r="A147" t="s">
        <v>732</v>
      </c>
      <c r="B147" t="s">
        <v>805</v>
      </c>
      <c r="C147">
        <v>27</v>
      </c>
      <c r="D147" t="s">
        <v>1177</v>
      </c>
      <c r="E147" t="s">
        <v>1178</v>
      </c>
      <c r="F147" t="s">
        <v>1179</v>
      </c>
      <c r="J147" t="str">
        <f t="shared" si="2"/>
        <v/>
      </c>
    </row>
    <row r="148" spans="1:10" x14ac:dyDescent="0.3">
      <c r="A148" t="s">
        <v>732</v>
      </c>
      <c r="B148" t="s">
        <v>876</v>
      </c>
      <c r="C148">
        <v>5</v>
      </c>
      <c r="D148" t="s">
        <v>1180</v>
      </c>
      <c r="E148" t="s">
        <v>1181</v>
      </c>
      <c r="F148" t="s">
        <v>1182</v>
      </c>
      <c r="J148" t="str">
        <f t="shared" si="2"/>
        <v/>
      </c>
    </row>
    <row r="149" spans="1:10" x14ac:dyDescent="0.3">
      <c r="A149" t="s">
        <v>732</v>
      </c>
      <c r="B149" t="s">
        <v>805</v>
      </c>
      <c r="C149">
        <v>20</v>
      </c>
      <c r="D149" t="s">
        <v>1183</v>
      </c>
      <c r="E149" t="s">
        <v>1184</v>
      </c>
      <c r="F149" t="s">
        <v>1185</v>
      </c>
      <c r="J149" t="str">
        <f t="shared" si="2"/>
        <v/>
      </c>
    </row>
    <row r="150" spans="1:10" x14ac:dyDescent="0.3">
      <c r="A150" t="s">
        <v>732</v>
      </c>
      <c r="B150" t="s">
        <v>786</v>
      </c>
      <c r="C150">
        <v>27</v>
      </c>
      <c r="D150" t="s">
        <v>1186</v>
      </c>
      <c r="E150" t="s">
        <v>1187</v>
      </c>
      <c r="F150" t="s">
        <v>1188</v>
      </c>
      <c r="J150" t="str">
        <f t="shared" si="2"/>
        <v/>
      </c>
    </row>
    <row r="151" spans="1:10" x14ac:dyDescent="0.3">
      <c r="A151" t="s">
        <v>732</v>
      </c>
      <c r="B151" t="s">
        <v>775</v>
      </c>
      <c r="C151">
        <v>14</v>
      </c>
      <c r="D151" t="s">
        <v>1189</v>
      </c>
      <c r="E151" t="s">
        <v>1190</v>
      </c>
      <c r="F151" t="s">
        <v>1191</v>
      </c>
      <c r="J151" t="str">
        <f t="shared" si="2"/>
        <v/>
      </c>
    </row>
    <row r="152" spans="1:10" x14ac:dyDescent="0.3">
      <c r="A152" t="s">
        <v>732</v>
      </c>
      <c r="B152" t="s">
        <v>733</v>
      </c>
      <c r="C152">
        <v>29</v>
      </c>
      <c r="D152" t="s">
        <v>1192</v>
      </c>
      <c r="E152" t="s">
        <v>1193</v>
      </c>
      <c r="F152" t="s">
        <v>1194</v>
      </c>
      <c r="J152" t="str">
        <f t="shared" si="2"/>
        <v/>
      </c>
    </row>
    <row r="153" spans="1:10" x14ac:dyDescent="0.3">
      <c r="A153" t="s">
        <v>732</v>
      </c>
      <c r="B153" t="s">
        <v>786</v>
      </c>
      <c r="C153">
        <v>29</v>
      </c>
      <c r="D153" t="s">
        <v>1195</v>
      </c>
      <c r="E153" t="s">
        <v>1196</v>
      </c>
      <c r="F153" t="s">
        <v>1197</v>
      </c>
      <c r="J153" t="str">
        <f t="shared" si="2"/>
        <v/>
      </c>
    </row>
    <row r="154" spans="1:10" x14ac:dyDescent="0.3">
      <c r="A154" t="s">
        <v>732</v>
      </c>
      <c r="B154" t="s">
        <v>786</v>
      </c>
      <c r="C154">
        <v>28</v>
      </c>
      <c r="D154" t="s">
        <v>1198</v>
      </c>
      <c r="E154" t="s">
        <v>1199</v>
      </c>
      <c r="F154" t="s">
        <v>1200</v>
      </c>
      <c r="J154" t="str">
        <f t="shared" si="2"/>
        <v/>
      </c>
    </row>
    <row r="155" spans="1:10" x14ac:dyDescent="0.3">
      <c r="A155" t="s">
        <v>732</v>
      </c>
      <c r="B155" t="s">
        <v>876</v>
      </c>
      <c r="C155">
        <v>6</v>
      </c>
      <c r="D155" t="s">
        <v>1201</v>
      </c>
      <c r="E155" t="s">
        <v>1202</v>
      </c>
      <c r="F155" t="s">
        <v>1203</v>
      </c>
      <c r="J155" t="str">
        <f t="shared" si="2"/>
        <v/>
      </c>
    </row>
    <row r="156" spans="1:10" x14ac:dyDescent="0.3">
      <c r="A156" t="s">
        <v>732</v>
      </c>
      <c r="B156" t="s">
        <v>805</v>
      </c>
      <c r="C156">
        <v>22</v>
      </c>
      <c r="D156" t="s">
        <v>1204</v>
      </c>
      <c r="E156" t="s">
        <v>1205</v>
      </c>
      <c r="F156" t="s">
        <v>1206</v>
      </c>
      <c r="J156" t="str">
        <f t="shared" si="2"/>
        <v/>
      </c>
    </row>
    <row r="157" spans="1:10" x14ac:dyDescent="0.3">
      <c r="A157" t="s">
        <v>732</v>
      </c>
      <c r="B157" t="s">
        <v>876</v>
      </c>
      <c r="C157">
        <v>27</v>
      </c>
      <c r="D157" t="s">
        <v>1207</v>
      </c>
      <c r="E157" t="s">
        <v>1208</v>
      </c>
      <c r="F157" t="s">
        <v>1209</v>
      </c>
      <c r="J157" t="str">
        <f t="shared" si="2"/>
        <v/>
      </c>
    </row>
    <row r="158" spans="1:10" x14ac:dyDescent="0.3">
      <c r="A158" t="s">
        <v>732</v>
      </c>
      <c r="B158" t="s">
        <v>876</v>
      </c>
      <c r="C158">
        <v>24</v>
      </c>
      <c r="D158" t="s">
        <v>1210</v>
      </c>
      <c r="E158" t="s">
        <v>1211</v>
      </c>
      <c r="F158" t="s">
        <v>1212</v>
      </c>
      <c r="J158" t="str">
        <f t="shared" si="2"/>
        <v/>
      </c>
    </row>
    <row r="159" spans="1:10" x14ac:dyDescent="0.3">
      <c r="A159" t="s">
        <v>732</v>
      </c>
      <c r="B159" t="s">
        <v>876</v>
      </c>
      <c r="C159">
        <v>7</v>
      </c>
      <c r="D159" t="s">
        <v>1213</v>
      </c>
      <c r="E159" t="s">
        <v>1214</v>
      </c>
      <c r="F159" t="s">
        <v>1215</v>
      </c>
      <c r="J159" t="str">
        <f t="shared" si="2"/>
        <v/>
      </c>
    </row>
    <row r="160" spans="1:10" x14ac:dyDescent="0.3">
      <c r="A160" t="s">
        <v>732</v>
      </c>
      <c r="B160" t="s">
        <v>743</v>
      </c>
      <c r="C160">
        <v>15</v>
      </c>
      <c r="D160" t="s">
        <v>1216</v>
      </c>
      <c r="E160" t="s">
        <v>1217</v>
      </c>
      <c r="F160" t="s">
        <v>1218</v>
      </c>
      <c r="J160" t="str">
        <f t="shared" si="2"/>
        <v/>
      </c>
    </row>
    <row r="161" spans="1:10" x14ac:dyDescent="0.3">
      <c r="A161" t="s">
        <v>732</v>
      </c>
      <c r="B161" t="s">
        <v>876</v>
      </c>
      <c r="C161">
        <v>26</v>
      </c>
      <c r="D161" t="s">
        <v>1219</v>
      </c>
      <c r="E161" t="s">
        <v>1220</v>
      </c>
      <c r="F161" t="s">
        <v>1221</v>
      </c>
      <c r="J161" t="str">
        <f t="shared" si="2"/>
        <v/>
      </c>
    </row>
    <row r="162" spans="1:10" x14ac:dyDescent="0.3">
      <c r="A162" t="s">
        <v>732</v>
      </c>
      <c r="B162" t="s">
        <v>775</v>
      </c>
      <c r="C162">
        <v>30</v>
      </c>
      <c r="D162" t="s">
        <v>1222</v>
      </c>
      <c r="E162" t="s">
        <v>1223</v>
      </c>
      <c r="F162" t="s">
        <v>1224</v>
      </c>
      <c r="J162" t="str">
        <f t="shared" si="2"/>
        <v/>
      </c>
    </row>
    <row r="163" spans="1:10" x14ac:dyDescent="0.3">
      <c r="A163" t="s">
        <v>732</v>
      </c>
      <c r="B163" t="s">
        <v>876</v>
      </c>
      <c r="C163">
        <v>10</v>
      </c>
      <c r="D163" t="s">
        <v>1225</v>
      </c>
      <c r="E163" t="s">
        <v>1226</v>
      </c>
      <c r="F163" t="s">
        <v>1227</v>
      </c>
      <c r="J163" t="str">
        <f t="shared" si="2"/>
        <v/>
      </c>
    </row>
    <row r="164" spans="1:10" x14ac:dyDescent="0.3">
      <c r="A164" t="s">
        <v>732</v>
      </c>
      <c r="B164" t="s">
        <v>1228</v>
      </c>
      <c r="C164">
        <v>5</v>
      </c>
      <c r="D164" t="s">
        <v>1229</v>
      </c>
      <c r="E164" t="s">
        <v>1230</v>
      </c>
      <c r="F164" t="s">
        <v>1231</v>
      </c>
      <c r="J164" t="str">
        <f t="shared" si="2"/>
        <v/>
      </c>
    </row>
    <row r="165" spans="1:10" x14ac:dyDescent="0.3">
      <c r="A165" t="s">
        <v>732</v>
      </c>
      <c r="B165" t="s">
        <v>743</v>
      </c>
      <c r="C165">
        <v>56</v>
      </c>
      <c r="D165" t="s">
        <v>1232</v>
      </c>
      <c r="E165" t="s">
        <v>1233</v>
      </c>
      <c r="F165" t="s">
        <v>1234</v>
      </c>
      <c r="J165" t="str">
        <f t="shared" si="2"/>
        <v/>
      </c>
    </row>
    <row r="166" spans="1:10" x14ac:dyDescent="0.3">
      <c r="A166" t="s">
        <v>732</v>
      </c>
      <c r="B166" t="s">
        <v>1228</v>
      </c>
      <c r="C166">
        <v>4</v>
      </c>
      <c r="D166" t="s">
        <v>1235</v>
      </c>
      <c r="E166" t="s">
        <v>1236</v>
      </c>
      <c r="F166" t="s">
        <v>1237</v>
      </c>
      <c r="J166" t="str">
        <f t="shared" si="2"/>
        <v/>
      </c>
    </row>
    <row r="167" spans="1:10" x14ac:dyDescent="0.3">
      <c r="A167" t="s">
        <v>732</v>
      </c>
      <c r="B167" t="s">
        <v>1228</v>
      </c>
      <c r="C167">
        <v>3</v>
      </c>
      <c r="D167" t="s">
        <v>1238</v>
      </c>
      <c r="E167" t="s">
        <v>1239</v>
      </c>
      <c r="F167" t="s">
        <v>1240</v>
      </c>
      <c r="J167" t="str">
        <f t="shared" si="2"/>
        <v/>
      </c>
    </row>
    <row r="168" spans="1:10" x14ac:dyDescent="0.3">
      <c r="A168" t="s">
        <v>732</v>
      </c>
      <c r="B168" t="s">
        <v>747</v>
      </c>
      <c r="C168">
        <v>32</v>
      </c>
      <c r="D168" t="s">
        <v>1241</v>
      </c>
      <c r="E168" t="s">
        <v>1242</v>
      </c>
      <c r="F168" t="s">
        <v>1243</v>
      </c>
      <c r="J168" t="str">
        <f t="shared" si="2"/>
        <v/>
      </c>
    </row>
    <row r="169" spans="1:10" x14ac:dyDescent="0.3">
      <c r="A169" t="s">
        <v>732</v>
      </c>
      <c r="B169" t="s">
        <v>805</v>
      </c>
      <c r="C169">
        <v>28</v>
      </c>
      <c r="D169" t="s">
        <v>1244</v>
      </c>
      <c r="E169" t="s">
        <v>1245</v>
      </c>
      <c r="F169" t="s">
        <v>1246</v>
      </c>
      <c r="J169" t="str">
        <f t="shared" si="2"/>
        <v/>
      </c>
    </row>
    <row r="170" spans="1:10" x14ac:dyDescent="0.3">
      <c r="A170" t="s">
        <v>732</v>
      </c>
      <c r="B170" t="s">
        <v>1228</v>
      </c>
      <c r="C170">
        <v>8</v>
      </c>
      <c r="D170" t="s">
        <v>1247</v>
      </c>
      <c r="E170" t="s">
        <v>1248</v>
      </c>
      <c r="F170" t="s">
        <v>1249</v>
      </c>
      <c r="J170" t="str">
        <f t="shared" si="2"/>
        <v/>
      </c>
    </row>
    <row r="171" spans="1:10" x14ac:dyDescent="0.3">
      <c r="A171" t="s">
        <v>732</v>
      </c>
      <c r="B171" t="s">
        <v>805</v>
      </c>
      <c r="C171">
        <v>5</v>
      </c>
      <c r="D171" t="s">
        <v>1250</v>
      </c>
      <c r="E171" t="s">
        <v>1251</v>
      </c>
      <c r="F171" t="s">
        <v>1252</v>
      </c>
      <c r="J171" t="str">
        <f t="shared" si="2"/>
        <v/>
      </c>
    </row>
    <row r="172" spans="1:10" x14ac:dyDescent="0.3">
      <c r="A172" t="s">
        <v>732</v>
      </c>
      <c r="B172" t="s">
        <v>805</v>
      </c>
      <c r="C172">
        <v>10</v>
      </c>
      <c r="D172" t="s">
        <v>1253</v>
      </c>
      <c r="E172" t="s">
        <v>1254</v>
      </c>
      <c r="F172" t="s">
        <v>1255</v>
      </c>
      <c r="J172" t="str">
        <f t="shared" si="2"/>
        <v/>
      </c>
    </row>
    <row r="173" spans="1:10" x14ac:dyDescent="0.3">
      <c r="A173" t="s">
        <v>732</v>
      </c>
      <c r="B173" t="s">
        <v>805</v>
      </c>
      <c r="C173">
        <v>6</v>
      </c>
      <c r="D173" t="s">
        <v>1256</v>
      </c>
      <c r="E173" t="s">
        <v>1257</v>
      </c>
      <c r="F173" t="s">
        <v>1258</v>
      </c>
      <c r="J173" t="str">
        <f t="shared" si="2"/>
        <v/>
      </c>
    </row>
    <row r="174" spans="1:10" x14ac:dyDescent="0.3">
      <c r="A174" t="s">
        <v>732</v>
      </c>
      <c r="B174" t="s">
        <v>933</v>
      </c>
      <c r="C174">
        <v>2</v>
      </c>
      <c r="D174" t="s">
        <v>1259</v>
      </c>
      <c r="E174" t="s">
        <v>1260</v>
      </c>
      <c r="F174" t="s">
        <v>1261</v>
      </c>
      <c r="J174" t="str">
        <f t="shared" si="2"/>
        <v/>
      </c>
    </row>
    <row r="175" spans="1:10" x14ac:dyDescent="0.3">
      <c r="A175" t="s">
        <v>732</v>
      </c>
      <c r="B175" t="s">
        <v>1228</v>
      </c>
      <c r="C175">
        <v>13</v>
      </c>
      <c r="D175" t="s">
        <v>1262</v>
      </c>
      <c r="E175" t="s">
        <v>1263</v>
      </c>
      <c r="F175" t="s">
        <v>1264</v>
      </c>
      <c r="J175" t="str">
        <f t="shared" si="2"/>
        <v/>
      </c>
    </row>
    <row r="176" spans="1:10" x14ac:dyDescent="0.3">
      <c r="A176" t="s">
        <v>732</v>
      </c>
      <c r="B176" t="s">
        <v>1228</v>
      </c>
      <c r="C176">
        <v>7</v>
      </c>
      <c r="D176" t="s">
        <v>1265</v>
      </c>
      <c r="E176" t="s">
        <v>1266</v>
      </c>
      <c r="F176" t="s">
        <v>1267</v>
      </c>
      <c r="J176" t="str">
        <f t="shared" si="2"/>
        <v/>
      </c>
    </row>
    <row r="177" spans="1:10" x14ac:dyDescent="0.3">
      <c r="A177" t="s">
        <v>732</v>
      </c>
      <c r="B177" t="s">
        <v>1228</v>
      </c>
      <c r="C177">
        <v>9</v>
      </c>
      <c r="D177" t="s">
        <v>1268</v>
      </c>
      <c r="E177" t="s">
        <v>1269</v>
      </c>
      <c r="F177" t="s">
        <v>1270</v>
      </c>
      <c r="J177" t="str">
        <f t="shared" si="2"/>
        <v/>
      </c>
    </row>
    <row r="178" spans="1:10" x14ac:dyDescent="0.3">
      <c r="A178" t="s">
        <v>732</v>
      </c>
      <c r="B178" t="s">
        <v>1228</v>
      </c>
      <c r="C178">
        <v>1</v>
      </c>
      <c r="D178" t="s">
        <v>1271</v>
      </c>
      <c r="E178" t="s">
        <v>1272</v>
      </c>
      <c r="F178" t="s">
        <v>1273</v>
      </c>
      <c r="J178" t="str">
        <f t="shared" si="2"/>
        <v/>
      </c>
    </row>
    <row r="179" spans="1:10" x14ac:dyDescent="0.3">
      <c r="A179" t="s">
        <v>732</v>
      </c>
      <c r="B179" t="s">
        <v>1228</v>
      </c>
      <c r="C179">
        <v>10</v>
      </c>
      <c r="D179" t="s">
        <v>1274</v>
      </c>
      <c r="E179" t="s">
        <v>1275</v>
      </c>
      <c r="F179" t="s">
        <v>1276</v>
      </c>
      <c r="J179" t="str">
        <f t="shared" si="2"/>
        <v/>
      </c>
    </row>
    <row r="180" spans="1:10" x14ac:dyDescent="0.3">
      <c r="A180" t="s">
        <v>732</v>
      </c>
      <c r="B180" t="s">
        <v>1228</v>
      </c>
      <c r="C180">
        <v>6</v>
      </c>
      <c r="D180" t="s">
        <v>1277</v>
      </c>
      <c r="E180" t="s">
        <v>1278</v>
      </c>
      <c r="F180" t="s">
        <v>1279</v>
      </c>
      <c r="J180" t="str">
        <f t="shared" si="2"/>
        <v/>
      </c>
    </row>
    <row r="181" spans="1:10" x14ac:dyDescent="0.3">
      <c r="A181" t="s">
        <v>732</v>
      </c>
      <c r="B181" t="s">
        <v>1228</v>
      </c>
      <c r="C181">
        <v>11</v>
      </c>
      <c r="D181" t="s">
        <v>1280</v>
      </c>
      <c r="E181" t="s">
        <v>1281</v>
      </c>
      <c r="F181" t="s">
        <v>1282</v>
      </c>
      <c r="J181" t="str">
        <f t="shared" si="2"/>
        <v/>
      </c>
    </row>
    <row r="182" spans="1:10" x14ac:dyDescent="0.3">
      <c r="A182" t="s">
        <v>732</v>
      </c>
      <c r="B182" t="s">
        <v>876</v>
      </c>
      <c r="C182">
        <v>36</v>
      </c>
      <c r="D182" t="s">
        <v>1283</v>
      </c>
      <c r="E182" t="s">
        <v>1284</v>
      </c>
      <c r="F182" t="s">
        <v>1285</v>
      </c>
      <c r="J182" t="str">
        <f t="shared" si="2"/>
        <v/>
      </c>
    </row>
    <row r="183" spans="1:10" x14ac:dyDescent="0.3">
      <c r="A183" t="s">
        <v>732</v>
      </c>
      <c r="B183" t="s">
        <v>733</v>
      </c>
      <c r="C183">
        <v>11</v>
      </c>
      <c r="D183" t="s">
        <v>1286</v>
      </c>
      <c r="E183" t="s">
        <v>1287</v>
      </c>
      <c r="F183" t="s">
        <v>1288</v>
      </c>
      <c r="J183" t="str">
        <f t="shared" si="2"/>
        <v/>
      </c>
    </row>
    <row r="184" spans="1:10" x14ac:dyDescent="0.3">
      <c r="A184" t="s">
        <v>732</v>
      </c>
      <c r="B184" t="s">
        <v>779</v>
      </c>
      <c r="C184">
        <v>35</v>
      </c>
      <c r="D184" t="s">
        <v>1289</v>
      </c>
      <c r="E184" t="s">
        <v>1290</v>
      </c>
      <c r="F184" t="s">
        <v>1291</v>
      </c>
      <c r="J184" t="str">
        <f t="shared" si="2"/>
        <v/>
      </c>
    </row>
    <row r="185" spans="1:10" x14ac:dyDescent="0.3">
      <c r="A185" t="s">
        <v>732</v>
      </c>
      <c r="B185" t="s">
        <v>775</v>
      </c>
      <c r="C185">
        <v>15</v>
      </c>
      <c r="D185" t="s">
        <v>1292</v>
      </c>
      <c r="E185" t="s">
        <v>1293</v>
      </c>
      <c r="F185" t="s">
        <v>1294</v>
      </c>
      <c r="J185" t="str">
        <f t="shared" si="2"/>
        <v/>
      </c>
    </row>
    <row r="186" spans="1:10" x14ac:dyDescent="0.3">
      <c r="A186" t="s">
        <v>732</v>
      </c>
      <c r="B186" t="s">
        <v>747</v>
      </c>
      <c r="C186">
        <v>29</v>
      </c>
      <c r="D186" t="s">
        <v>1295</v>
      </c>
      <c r="E186" t="s">
        <v>1296</v>
      </c>
      <c r="F186" t="s">
        <v>1297</v>
      </c>
      <c r="J186" t="str">
        <f t="shared" si="2"/>
        <v/>
      </c>
    </row>
    <row r="187" spans="1:10" x14ac:dyDescent="0.3">
      <c r="A187" t="s">
        <v>732</v>
      </c>
      <c r="B187" t="s">
        <v>779</v>
      </c>
      <c r="C187">
        <v>4</v>
      </c>
      <c r="D187" t="s">
        <v>1298</v>
      </c>
      <c r="E187" t="s">
        <v>1299</v>
      </c>
      <c r="F187" t="s">
        <v>1300</v>
      </c>
      <c r="J187" t="str">
        <f t="shared" si="2"/>
        <v/>
      </c>
    </row>
    <row r="188" spans="1:10" x14ac:dyDescent="0.3">
      <c r="A188" t="s">
        <v>732</v>
      </c>
      <c r="B188" t="s">
        <v>786</v>
      </c>
      <c r="C188">
        <v>24</v>
      </c>
      <c r="D188" t="s">
        <v>1301</v>
      </c>
      <c r="E188" t="s">
        <v>1302</v>
      </c>
      <c r="F188" t="s">
        <v>1303</v>
      </c>
      <c r="J188" t="str">
        <f t="shared" si="2"/>
        <v/>
      </c>
    </row>
    <row r="189" spans="1:10" x14ac:dyDescent="0.3">
      <c r="A189" t="s">
        <v>732</v>
      </c>
      <c r="B189" t="s">
        <v>743</v>
      </c>
      <c r="C189">
        <v>54</v>
      </c>
      <c r="D189" t="s">
        <v>1304</v>
      </c>
      <c r="E189" t="s">
        <v>1305</v>
      </c>
      <c r="F189" t="s">
        <v>1306</v>
      </c>
      <c r="J189" t="str">
        <f t="shared" si="2"/>
        <v/>
      </c>
    </row>
    <row r="190" spans="1:10" x14ac:dyDescent="0.3">
      <c r="A190" t="s">
        <v>732</v>
      </c>
      <c r="B190" t="s">
        <v>743</v>
      </c>
      <c r="C190">
        <v>23</v>
      </c>
      <c r="D190" t="s">
        <v>1307</v>
      </c>
      <c r="E190" t="s">
        <v>1308</v>
      </c>
      <c r="F190" t="s">
        <v>1309</v>
      </c>
      <c r="J190" t="str">
        <f t="shared" si="2"/>
        <v/>
      </c>
    </row>
    <row r="191" spans="1:10" x14ac:dyDescent="0.3">
      <c r="A191" t="s">
        <v>732</v>
      </c>
      <c r="B191" t="s">
        <v>743</v>
      </c>
      <c r="C191">
        <v>48</v>
      </c>
      <c r="D191" t="s">
        <v>1310</v>
      </c>
      <c r="E191" t="s">
        <v>1311</v>
      </c>
      <c r="F191" t="s">
        <v>1312</v>
      </c>
      <c r="J191" t="str">
        <f t="shared" si="2"/>
        <v/>
      </c>
    </row>
    <row r="192" spans="1:10" x14ac:dyDescent="0.3">
      <c r="A192" t="s">
        <v>732</v>
      </c>
      <c r="B192" t="s">
        <v>743</v>
      </c>
      <c r="C192">
        <v>57</v>
      </c>
      <c r="D192" t="s">
        <v>1313</v>
      </c>
      <c r="E192" t="s">
        <v>1314</v>
      </c>
      <c r="F192" t="s">
        <v>1315</v>
      </c>
      <c r="J192" t="str">
        <f t="shared" si="2"/>
        <v/>
      </c>
    </row>
    <row r="193" spans="1:10" x14ac:dyDescent="0.3">
      <c r="A193" t="s">
        <v>732</v>
      </c>
      <c r="B193" t="s">
        <v>743</v>
      </c>
      <c r="C193">
        <v>17</v>
      </c>
      <c r="D193" t="s">
        <v>1316</v>
      </c>
      <c r="E193" t="s">
        <v>1317</v>
      </c>
      <c r="F193" t="s">
        <v>1318</v>
      </c>
      <c r="J193" t="str">
        <f t="shared" si="2"/>
        <v/>
      </c>
    </row>
    <row r="194" spans="1:10" x14ac:dyDescent="0.3">
      <c r="A194" t="s">
        <v>732</v>
      </c>
      <c r="B194" t="s">
        <v>733</v>
      </c>
      <c r="C194">
        <v>3</v>
      </c>
      <c r="D194" t="s">
        <v>1319</v>
      </c>
      <c r="E194" t="s">
        <v>1320</v>
      </c>
      <c r="F194" t="s">
        <v>1321</v>
      </c>
      <c r="J194" t="str">
        <f t="shared" si="2"/>
        <v/>
      </c>
    </row>
    <row r="195" spans="1:10" x14ac:dyDescent="0.3">
      <c r="A195" t="s">
        <v>732</v>
      </c>
      <c r="B195" t="s">
        <v>733</v>
      </c>
      <c r="C195">
        <v>14</v>
      </c>
      <c r="D195" t="s">
        <v>1322</v>
      </c>
      <c r="E195" t="s">
        <v>1323</v>
      </c>
      <c r="F195" t="s">
        <v>1324</v>
      </c>
      <c r="J195" t="str">
        <f t="shared" ref="J195:J258" si="3">RIGHT(I195,11)</f>
        <v/>
      </c>
    </row>
    <row r="196" spans="1:10" x14ac:dyDescent="0.3">
      <c r="A196" t="s">
        <v>732</v>
      </c>
      <c r="B196" t="s">
        <v>775</v>
      </c>
      <c r="C196">
        <v>27</v>
      </c>
      <c r="D196" t="s">
        <v>1325</v>
      </c>
      <c r="E196" t="s">
        <v>1326</v>
      </c>
      <c r="F196" t="s">
        <v>1327</v>
      </c>
      <c r="J196" t="str">
        <f t="shared" si="3"/>
        <v/>
      </c>
    </row>
    <row r="197" spans="1:10" x14ac:dyDescent="0.3">
      <c r="A197" t="s">
        <v>732</v>
      </c>
      <c r="B197" t="s">
        <v>876</v>
      </c>
      <c r="C197">
        <v>8</v>
      </c>
      <c r="D197" t="s">
        <v>1328</v>
      </c>
      <c r="E197" t="s">
        <v>1329</v>
      </c>
      <c r="F197" t="s">
        <v>1330</v>
      </c>
      <c r="J197" t="str">
        <f t="shared" si="3"/>
        <v/>
      </c>
    </row>
    <row r="198" spans="1:10" x14ac:dyDescent="0.3">
      <c r="A198" t="s">
        <v>732</v>
      </c>
      <c r="B198" t="s">
        <v>733</v>
      </c>
      <c r="C198">
        <v>30</v>
      </c>
      <c r="D198" t="s">
        <v>1331</v>
      </c>
      <c r="E198" t="s">
        <v>1332</v>
      </c>
      <c r="F198" t="s">
        <v>1333</v>
      </c>
      <c r="J198" t="str">
        <f t="shared" si="3"/>
        <v/>
      </c>
    </row>
    <row r="199" spans="1:10" x14ac:dyDescent="0.3">
      <c r="A199" t="s">
        <v>732</v>
      </c>
      <c r="B199" t="s">
        <v>779</v>
      </c>
      <c r="C199">
        <v>43</v>
      </c>
      <c r="D199" t="s">
        <v>1334</v>
      </c>
      <c r="E199" t="s">
        <v>1335</v>
      </c>
      <c r="F199" t="s">
        <v>1336</v>
      </c>
      <c r="J199" t="str">
        <f t="shared" si="3"/>
        <v/>
      </c>
    </row>
    <row r="200" spans="1:10" x14ac:dyDescent="0.3">
      <c r="A200" t="s">
        <v>732</v>
      </c>
      <c r="B200" t="s">
        <v>779</v>
      </c>
      <c r="C200">
        <v>28</v>
      </c>
      <c r="D200" t="s">
        <v>1337</v>
      </c>
      <c r="E200" t="s">
        <v>1338</v>
      </c>
      <c r="F200" t="s">
        <v>1339</v>
      </c>
      <c r="J200" t="str">
        <f t="shared" si="3"/>
        <v/>
      </c>
    </row>
    <row r="201" spans="1:10" x14ac:dyDescent="0.3">
      <c r="A201" t="s">
        <v>732</v>
      </c>
      <c r="B201" t="s">
        <v>805</v>
      </c>
      <c r="C201">
        <v>19</v>
      </c>
      <c r="D201" t="s">
        <v>1340</v>
      </c>
      <c r="E201" t="s">
        <v>1341</v>
      </c>
      <c r="F201" t="s">
        <v>1342</v>
      </c>
      <c r="J201" t="str">
        <f t="shared" si="3"/>
        <v/>
      </c>
    </row>
    <row r="202" spans="1:10" x14ac:dyDescent="0.3">
      <c r="A202" t="s">
        <v>732</v>
      </c>
      <c r="B202" t="s">
        <v>733</v>
      </c>
      <c r="C202">
        <v>19</v>
      </c>
      <c r="D202" t="s">
        <v>1343</v>
      </c>
      <c r="E202" t="s">
        <v>1344</v>
      </c>
      <c r="F202" t="s">
        <v>1345</v>
      </c>
      <c r="J202" t="str">
        <f t="shared" si="3"/>
        <v/>
      </c>
    </row>
    <row r="203" spans="1:10" x14ac:dyDescent="0.3">
      <c r="A203" t="s">
        <v>732</v>
      </c>
      <c r="B203" t="s">
        <v>786</v>
      </c>
      <c r="C203">
        <v>18</v>
      </c>
      <c r="D203" t="s">
        <v>1346</v>
      </c>
      <c r="E203" t="s">
        <v>1347</v>
      </c>
      <c r="F203" t="s">
        <v>1348</v>
      </c>
      <c r="J203" t="str">
        <f t="shared" si="3"/>
        <v/>
      </c>
    </row>
    <row r="204" spans="1:10" x14ac:dyDescent="0.3">
      <c r="A204" t="s">
        <v>732</v>
      </c>
      <c r="B204" t="s">
        <v>876</v>
      </c>
      <c r="C204">
        <v>13</v>
      </c>
      <c r="D204" t="s">
        <v>1349</v>
      </c>
      <c r="E204" t="s">
        <v>1350</v>
      </c>
      <c r="F204" t="s">
        <v>1351</v>
      </c>
      <c r="J204" t="str">
        <f t="shared" si="3"/>
        <v/>
      </c>
    </row>
    <row r="205" spans="1:10" x14ac:dyDescent="0.3">
      <c r="A205" t="s">
        <v>732</v>
      </c>
      <c r="B205" t="s">
        <v>876</v>
      </c>
      <c r="C205">
        <v>17</v>
      </c>
      <c r="D205" t="s">
        <v>1352</v>
      </c>
      <c r="E205" t="s">
        <v>1353</v>
      </c>
      <c r="F205" t="s">
        <v>1354</v>
      </c>
      <c r="J205" t="str">
        <f t="shared" si="3"/>
        <v/>
      </c>
    </row>
    <row r="206" spans="1:10" x14ac:dyDescent="0.3">
      <c r="A206" t="s">
        <v>732</v>
      </c>
      <c r="B206" t="s">
        <v>876</v>
      </c>
      <c r="C206">
        <v>14</v>
      </c>
      <c r="D206" t="s">
        <v>1355</v>
      </c>
      <c r="E206" t="s">
        <v>1356</v>
      </c>
      <c r="F206" t="s">
        <v>1357</v>
      </c>
      <c r="J206" t="str">
        <f t="shared" si="3"/>
        <v/>
      </c>
    </row>
    <row r="207" spans="1:10" x14ac:dyDescent="0.3">
      <c r="A207" t="s">
        <v>732</v>
      </c>
      <c r="B207" t="s">
        <v>775</v>
      </c>
      <c r="C207">
        <v>22</v>
      </c>
      <c r="D207" t="s">
        <v>1358</v>
      </c>
      <c r="E207" t="s">
        <v>1359</v>
      </c>
      <c r="F207" t="s">
        <v>1360</v>
      </c>
      <c r="J207" t="str">
        <f t="shared" si="3"/>
        <v/>
      </c>
    </row>
    <row r="208" spans="1:10" x14ac:dyDescent="0.3">
      <c r="A208" t="s">
        <v>732</v>
      </c>
      <c r="B208" t="s">
        <v>775</v>
      </c>
      <c r="C208">
        <v>37</v>
      </c>
      <c r="D208" t="s">
        <v>1361</v>
      </c>
      <c r="E208" t="s">
        <v>1362</v>
      </c>
      <c r="F208" t="s">
        <v>1363</v>
      </c>
      <c r="J208" t="str">
        <f t="shared" si="3"/>
        <v/>
      </c>
    </row>
    <row r="209" spans="1:10" x14ac:dyDescent="0.3">
      <c r="A209" t="s">
        <v>732</v>
      </c>
      <c r="B209" t="s">
        <v>775</v>
      </c>
      <c r="C209">
        <v>28</v>
      </c>
      <c r="D209" t="s">
        <v>1364</v>
      </c>
      <c r="E209" t="s">
        <v>1365</v>
      </c>
      <c r="F209" t="s">
        <v>1366</v>
      </c>
      <c r="J209" t="str">
        <f t="shared" si="3"/>
        <v/>
      </c>
    </row>
    <row r="210" spans="1:10" x14ac:dyDescent="0.3">
      <c r="A210" t="s">
        <v>732</v>
      </c>
      <c r="B210" t="s">
        <v>779</v>
      </c>
      <c r="C210">
        <v>20</v>
      </c>
      <c r="D210" t="s">
        <v>1367</v>
      </c>
      <c r="E210" t="s">
        <v>1368</v>
      </c>
      <c r="F210" t="s">
        <v>1369</v>
      </c>
      <c r="J210" t="str">
        <f t="shared" si="3"/>
        <v/>
      </c>
    </row>
    <row r="211" spans="1:10" x14ac:dyDescent="0.3">
      <c r="A211" t="s">
        <v>732</v>
      </c>
      <c r="B211" t="s">
        <v>775</v>
      </c>
      <c r="C211">
        <v>2</v>
      </c>
      <c r="D211" t="s">
        <v>1370</v>
      </c>
      <c r="E211" t="s">
        <v>1371</v>
      </c>
      <c r="F211" t="s">
        <v>1372</v>
      </c>
      <c r="J211" t="str">
        <f t="shared" si="3"/>
        <v/>
      </c>
    </row>
    <row r="212" spans="1:10" x14ac:dyDescent="0.3">
      <c r="A212" t="s">
        <v>732</v>
      </c>
      <c r="B212" t="s">
        <v>779</v>
      </c>
      <c r="C212">
        <v>6</v>
      </c>
      <c r="D212" t="s">
        <v>1373</v>
      </c>
      <c r="E212" t="s">
        <v>1374</v>
      </c>
      <c r="F212" t="s">
        <v>1375</v>
      </c>
      <c r="J212" t="str">
        <f t="shared" si="3"/>
        <v/>
      </c>
    </row>
    <row r="213" spans="1:10" x14ac:dyDescent="0.3">
      <c r="A213" t="s">
        <v>732</v>
      </c>
      <c r="B213" t="s">
        <v>775</v>
      </c>
      <c r="C213">
        <v>5</v>
      </c>
      <c r="D213" t="s">
        <v>1376</v>
      </c>
      <c r="E213" t="s">
        <v>1377</v>
      </c>
      <c r="F213" t="s">
        <v>1378</v>
      </c>
      <c r="J213" t="str">
        <f t="shared" si="3"/>
        <v/>
      </c>
    </row>
    <row r="214" spans="1:10" x14ac:dyDescent="0.3">
      <c r="A214" t="s">
        <v>732</v>
      </c>
      <c r="B214" t="s">
        <v>1379</v>
      </c>
      <c r="C214">
        <v>2</v>
      </c>
      <c r="D214" t="s">
        <v>1380</v>
      </c>
      <c r="E214" t="s">
        <v>1381</v>
      </c>
      <c r="F214" t="s">
        <v>1382</v>
      </c>
      <c r="J214" t="str">
        <f t="shared" si="3"/>
        <v/>
      </c>
    </row>
    <row r="215" spans="1:10" x14ac:dyDescent="0.3">
      <c r="A215" t="s">
        <v>732</v>
      </c>
      <c r="B215" t="s">
        <v>743</v>
      </c>
      <c r="C215">
        <v>26</v>
      </c>
      <c r="D215" t="s">
        <v>1383</v>
      </c>
      <c r="E215" t="s">
        <v>1384</v>
      </c>
      <c r="F215" t="s">
        <v>1385</v>
      </c>
      <c r="J215" t="str">
        <f t="shared" si="3"/>
        <v/>
      </c>
    </row>
    <row r="216" spans="1:10" x14ac:dyDescent="0.3">
      <c r="A216" t="s">
        <v>732</v>
      </c>
      <c r="B216" t="s">
        <v>786</v>
      </c>
      <c r="C216">
        <v>4</v>
      </c>
      <c r="D216" t="s">
        <v>1386</v>
      </c>
      <c r="E216" t="s">
        <v>1387</v>
      </c>
      <c r="F216" t="s">
        <v>1388</v>
      </c>
      <c r="J216" t="str">
        <f t="shared" si="3"/>
        <v/>
      </c>
    </row>
    <row r="217" spans="1:10" x14ac:dyDescent="0.3">
      <c r="A217" t="s">
        <v>732</v>
      </c>
      <c r="B217" t="s">
        <v>743</v>
      </c>
      <c r="C217">
        <v>31</v>
      </c>
      <c r="D217" t="s">
        <v>1389</v>
      </c>
      <c r="E217" t="s">
        <v>1390</v>
      </c>
      <c r="F217" t="s">
        <v>1391</v>
      </c>
      <c r="J217" t="str">
        <f t="shared" si="3"/>
        <v/>
      </c>
    </row>
    <row r="218" spans="1:10" x14ac:dyDescent="0.3">
      <c r="A218" t="s">
        <v>732</v>
      </c>
      <c r="B218" t="s">
        <v>779</v>
      </c>
      <c r="C218">
        <v>27</v>
      </c>
      <c r="D218" t="s">
        <v>1392</v>
      </c>
      <c r="E218" t="s">
        <v>1393</v>
      </c>
      <c r="F218" t="s">
        <v>1394</v>
      </c>
      <c r="J218" t="str">
        <f t="shared" si="3"/>
        <v/>
      </c>
    </row>
    <row r="219" spans="1:10" x14ac:dyDescent="0.3">
      <c r="A219" t="s">
        <v>732</v>
      </c>
      <c r="B219" t="s">
        <v>779</v>
      </c>
      <c r="C219">
        <v>14</v>
      </c>
      <c r="D219" t="s">
        <v>1395</v>
      </c>
      <c r="E219" t="s">
        <v>1396</v>
      </c>
      <c r="F219" t="s">
        <v>1397</v>
      </c>
      <c r="J219" t="str">
        <f t="shared" si="3"/>
        <v/>
      </c>
    </row>
    <row r="220" spans="1:10" x14ac:dyDescent="0.3">
      <c r="A220" t="s">
        <v>732</v>
      </c>
      <c r="B220" t="s">
        <v>747</v>
      </c>
      <c r="C220">
        <v>40</v>
      </c>
      <c r="D220" t="s">
        <v>1398</v>
      </c>
      <c r="E220" t="s">
        <v>1399</v>
      </c>
      <c r="F220" t="s">
        <v>1400</v>
      </c>
      <c r="J220" t="str">
        <f t="shared" si="3"/>
        <v/>
      </c>
    </row>
    <row r="221" spans="1:10" x14ac:dyDescent="0.3">
      <c r="A221" t="s">
        <v>732</v>
      </c>
      <c r="B221" t="s">
        <v>786</v>
      </c>
      <c r="C221">
        <v>23</v>
      </c>
      <c r="D221" t="s">
        <v>1401</v>
      </c>
      <c r="E221" t="s">
        <v>1402</v>
      </c>
      <c r="F221" t="s">
        <v>1403</v>
      </c>
      <c r="J221" t="str">
        <f t="shared" si="3"/>
        <v/>
      </c>
    </row>
    <row r="222" spans="1:10" x14ac:dyDescent="0.3">
      <c r="A222" t="s">
        <v>732</v>
      </c>
      <c r="B222" t="s">
        <v>779</v>
      </c>
      <c r="C222">
        <v>23</v>
      </c>
      <c r="D222" t="s">
        <v>1404</v>
      </c>
      <c r="E222" t="s">
        <v>1405</v>
      </c>
      <c r="F222" t="s">
        <v>1406</v>
      </c>
      <c r="J222" t="str">
        <f t="shared" si="3"/>
        <v/>
      </c>
    </row>
    <row r="223" spans="1:10" x14ac:dyDescent="0.3">
      <c r="A223" t="s">
        <v>732</v>
      </c>
      <c r="B223" t="s">
        <v>786</v>
      </c>
      <c r="C223">
        <v>35</v>
      </c>
      <c r="D223" t="s">
        <v>1407</v>
      </c>
      <c r="E223" t="s">
        <v>1408</v>
      </c>
      <c r="F223" t="s">
        <v>1409</v>
      </c>
      <c r="J223" t="str">
        <f t="shared" si="3"/>
        <v/>
      </c>
    </row>
    <row r="224" spans="1:10" x14ac:dyDescent="0.3">
      <c r="A224" t="s">
        <v>732</v>
      </c>
      <c r="B224" t="s">
        <v>786</v>
      </c>
      <c r="C224">
        <v>32</v>
      </c>
      <c r="D224" t="s">
        <v>1410</v>
      </c>
      <c r="E224" t="s">
        <v>1411</v>
      </c>
      <c r="F224" t="s">
        <v>1412</v>
      </c>
      <c r="J224" t="str">
        <f t="shared" si="3"/>
        <v/>
      </c>
    </row>
    <row r="225" spans="1:10" x14ac:dyDescent="0.3">
      <c r="A225" t="s">
        <v>732</v>
      </c>
      <c r="B225" t="s">
        <v>775</v>
      </c>
      <c r="C225">
        <v>17</v>
      </c>
      <c r="D225" t="s">
        <v>1413</v>
      </c>
      <c r="E225" t="s">
        <v>1414</v>
      </c>
      <c r="F225" t="s">
        <v>1415</v>
      </c>
      <c r="J225" t="str">
        <f t="shared" si="3"/>
        <v/>
      </c>
    </row>
    <row r="226" spans="1:10" x14ac:dyDescent="0.3">
      <c r="A226" t="s">
        <v>732</v>
      </c>
      <c r="B226" t="s">
        <v>743</v>
      </c>
      <c r="C226">
        <v>35</v>
      </c>
      <c r="D226" t="s">
        <v>1416</v>
      </c>
      <c r="E226" t="s">
        <v>1417</v>
      </c>
      <c r="F226" t="s">
        <v>1418</v>
      </c>
      <c r="J226" t="str">
        <f t="shared" si="3"/>
        <v/>
      </c>
    </row>
    <row r="227" spans="1:10" x14ac:dyDescent="0.3">
      <c r="A227" t="s">
        <v>732</v>
      </c>
      <c r="B227" t="s">
        <v>779</v>
      </c>
      <c r="C227">
        <v>9</v>
      </c>
      <c r="D227" t="s">
        <v>1419</v>
      </c>
      <c r="E227" t="s">
        <v>1420</v>
      </c>
      <c r="F227" t="s">
        <v>1421</v>
      </c>
      <c r="J227" t="str">
        <f t="shared" si="3"/>
        <v/>
      </c>
    </row>
    <row r="228" spans="1:10" x14ac:dyDescent="0.3">
      <c r="A228" t="s">
        <v>732</v>
      </c>
      <c r="B228" t="s">
        <v>733</v>
      </c>
      <c r="C228">
        <v>16</v>
      </c>
      <c r="D228" t="s">
        <v>1422</v>
      </c>
      <c r="E228" t="s">
        <v>1423</v>
      </c>
      <c r="F228" t="s">
        <v>1424</v>
      </c>
      <c r="J228" t="str">
        <f t="shared" si="3"/>
        <v/>
      </c>
    </row>
    <row r="229" spans="1:10" x14ac:dyDescent="0.3">
      <c r="A229" t="s">
        <v>732</v>
      </c>
      <c r="B229" t="s">
        <v>775</v>
      </c>
      <c r="C229">
        <v>7</v>
      </c>
      <c r="D229" t="s">
        <v>1425</v>
      </c>
      <c r="E229" t="s">
        <v>1426</v>
      </c>
      <c r="F229" t="s">
        <v>1427</v>
      </c>
      <c r="J229" t="str">
        <f t="shared" si="3"/>
        <v/>
      </c>
    </row>
    <row r="230" spans="1:10" x14ac:dyDescent="0.3">
      <c r="A230" t="s">
        <v>732</v>
      </c>
      <c r="B230" t="s">
        <v>1379</v>
      </c>
      <c r="C230">
        <v>3</v>
      </c>
      <c r="D230" t="s">
        <v>1428</v>
      </c>
      <c r="E230" t="s">
        <v>1429</v>
      </c>
      <c r="F230" t="s">
        <v>1430</v>
      </c>
      <c r="J230" t="str">
        <f t="shared" si="3"/>
        <v/>
      </c>
    </row>
    <row r="231" spans="1:10" x14ac:dyDescent="0.3">
      <c r="A231" t="s">
        <v>732</v>
      </c>
      <c r="B231" t="s">
        <v>1379</v>
      </c>
      <c r="C231">
        <v>4</v>
      </c>
      <c r="D231" t="s">
        <v>1431</v>
      </c>
      <c r="E231" t="s">
        <v>1432</v>
      </c>
      <c r="F231" t="s">
        <v>1433</v>
      </c>
      <c r="J231" t="str">
        <f t="shared" si="3"/>
        <v/>
      </c>
    </row>
    <row r="232" spans="1:10" x14ac:dyDescent="0.3">
      <c r="A232" t="s">
        <v>732</v>
      </c>
      <c r="B232" t="s">
        <v>1379</v>
      </c>
      <c r="C232">
        <v>5</v>
      </c>
      <c r="D232" t="s">
        <v>1434</v>
      </c>
      <c r="E232" t="s">
        <v>1435</v>
      </c>
      <c r="F232" t="s">
        <v>1436</v>
      </c>
      <c r="J232" t="str">
        <f t="shared" si="3"/>
        <v/>
      </c>
    </row>
    <row r="233" spans="1:10" x14ac:dyDescent="0.3">
      <c r="A233" t="s">
        <v>732</v>
      </c>
      <c r="B233" t="s">
        <v>779</v>
      </c>
      <c r="C233">
        <v>36</v>
      </c>
      <c r="D233" t="s">
        <v>1437</v>
      </c>
      <c r="E233" t="s">
        <v>1438</v>
      </c>
      <c r="F233" t="s">
        <v>1439</v>
      </c>
      <c r="J233" t="str">
        <f t="shared" si="3"/>
        <v/>
      </c>
    </row>
    <row r="234" spans="1:10" x14ac:dyDescent="0.3">
      <c r="A234" t="s">
        <v>732</v>
      </c>
      <c r="B234" t="s">
        <v>786</v>
      </c>
      <c r="C234">
        <v>13</v>
      </c>
      <c r="D234" t="s">
        <v>1440</v>
      </c>
      <c r="E234" t="s">
        <v>1441</v>
      </c>
      <c r="F234" t="s">
        <v>1442</v>
      </c>
      <c r="J234" t="str">
        <f t="shared" si="3"/>
        <v/>
      </c>
    </row>
    <row r="235" spans="1:10" x14ac:dyDescent="0.3">
      <c r="A235" t="s">
        <v>732</v>
      </c>
      <c r="B235" t="s">
        <v>779</v>
      </c>
      <c r="C235">
        <v>25</v>
      </c>
      <c r="D235" t="s">
        <v>1443</v>
      </c>
      <c r="E235" t="s">
        <v>1444</v>
      </c>
      <c r="F235" t="s">
        <v>1445</v>
      </c>
      <c r="J235" t="str">
        <f t="shared" si="3"/>
        <v/>
      </c>
    </row>
    <row r="236" spans="1:10" x14ac:dyDescent="0.3">
      <c r="A236" t="s">
        <v>732</v>
      </c>
      <c r="B236" t="s">
        <v>775</v>
      </c>
      <c r="C236">
        <v>20</v>
      </c>
      <c r="D236" t="s">
        <v>1446</v>
      </c>
      <c r="E236" t="s">
        <v>1447</v>
      </c>
      <c r="F236" t="s">
        <v>1448</v>
      </c>
      <c r="J236" t="str">
        <f t="shared" si="3"/>
        <v/>
      </c>
    </row>
    <row r="237" spans="1:10" x14ac:dyDescent="0.3">
      <c r="A237" t="s">
        <v>732</v>
      </c>
      <c r="B237" t="s">
        <v>747</v>
      </c>
      <c r="C237">
        <v>35</v>
      </c>
      <c r="D237" t="s">
        <v>1449</v>
      </c>
      <c r="E237" t="s">
        <v>1450</v>
      </c>
      <c r="F237" t="s">
        <v>1451</v>
      </c>
      <c r="J237" t="str">
        <f t="shared" si="3"/>
        <v/>
      </c>
    </row>
    <row r="238" spans="1:10" x14ac:dyDescent="0.3">
      <c r="A238" t="s">
        <v>732</v>
      </c>
      <c r="B238" t="s">
        <v>747</v>
      </c>
      <c r="C238">
        <v>48</v>
      </c>
      <c r="D238" t="s">
        <v>1452</v>
      </c>
      <c r="E238" t="s">
        <v>1453</v>
      </c>
      <c r="F238" t="s">
        <v>1454</v>
      </c>
      <c r="J238" t="str">
        <f t="shared" si="3"/>
        <v/>
      </c>
    </row>
    <row r="239" spans="1:10" x14ac:dyDescent="0.3">
      <c r="A239" t="s">
        <v>732</v>
      </c>
      <c r="B239" t="s">
        <v>876</v>
      </c>
      <c r="C239">
        <v>23</v>
      </c>
      <c r="D239" t="s">
        <v>1455</v>
      </c>
      <c r="E239" t="s">
        <v>1456</v>
      </c>
      <c r="F239" t="s">
        <v>1457</v>
      </c>
      <c r="J239" t="str">
        <f t="shared" si="3"/>
        <v/>
      </c>
    </row>
    <row r="240" spans="1:10" x14ac:dyDescent="0.3">
      <c r="A240" t="s">
        <v>732</v>
      </c>
      <c r="B240" t="s">
        <v>775</v>
      </c>
      <c r="C240">
        <v>33</v>
      </c>
      <c r="D240" t="s">
        <v>1458</v>
      </c>
      <c r="E240" t="s">
        <v>1459</v>
      </c>
      <c r="F240" t="s">
        <v>1460</v>
      </c>
      <c r="J240" t="str">
        <f t="shared" si="3"/>
        <v/>
      </c>
    </row>
    <row r="241" spans="1:10" x14ac:dyDescent="0.3">
      <c r="A241" t="s">
        <v>732</v>
      </c>
      <c r="B241" t="s">
        <v>775</v>
      </c>
      <c r="C241">
        <v>12</v>
      </c>
      <c r="D241" t="s">
        <v>1461</v>
      </c>
      <c r="E241" t="s">
        <v>1462</v>
      </c>
      <c r="F241" t="s">
        <v>1463</v>
      </c>
      <c r="J241" t="str">
        <f t="shared" si="3"/>
        <v/>
      </c>
    </row>
    <row r="242" spans="1:10" x14ac:dyDescent="0.3">
      <c r="A242" t="s">
        <v>732</v>
      </c>
      <c r="B242" t="s">
        <v>775</v>
      </c>
      <c r="C242">
        <v>26</v>
      </c>
      <c r="D242" t="s">
        <v>1464</v>
      </c>
      <c r="E242" t="s">
        <v>1465</v>
      </c>
      <c r="F242" t="s">
        <v>1466</v>
      </c>
      <c r="J242" t="str">
        <f t="shared" si="3"/>
        <v/>
      </c>
    </row>
    <row r="243" spans="1:10" x14ac:dyDescent="0.3">
      <c r="A243" t="s">
        <v>732</v>
      </c>
      <c r="B243" t="s">
        <v>775</v>
      </c>
      <c r="C243">
        <v>31</v>
      </c>
      <c r="D243" t="s">
        <v>1467</v>
      </c>
      <c r="E243" t="s">
        <v>1468</v>
      </c>
      <c r="F243" t="s">
        <v>1469</v>
      </c>
      <c r="J243" t="str">
        <f t="shared" si="3"/>
        <v/>
      </c>
    </row>
    <row r="244" spans="1:10" x14ac:dyDescent="0.3">
      <c r="A244" t="s">
        <v>732</v>
      </c>
      <c r="B244" t="s">
        <v>733</v>
      </c>
      <c r="C244">
        <v>13</v>
      </c>
      <c r="D244" t="s">
        <v>1470</v>
      </c>
      <c r="E244" t="s">
        <v>1471</v>
      </c>
      <c r="F244" t="s">
        <v>1472</v>
      </c>
      <c r="J244" t="str">
        <f t="shared" si="3"/>
        <v/>
      </c>
    </row>
    <row r="245" spans="1:10" x14ac:dyDescent="0.3">
      <c r="A245" t="s">
        <v>732</v>
      </c>
      <c r="B245" t="s">
        <v>743</v>
      </c>
      <c r="C245">
        <v>18</v>
      </c>
      <c r="D245" t="s">
        <v>1473</v>
      </c>
      <c r="E245" t="s">
        <v>1474</v>
      </c>
      <c r="F245" t="s">
        <v>1475</v>
      </c>
      <c r="J245" t="str">
        <f t="shared" si="3"/>
        <v/>
      </c>
    </row>
    <row r="246" spans="1:10" x14ac:dyDescent="0.3">
      <c r="A246" t="s">
        <v>732</v>
      </c>
      <c r="B246" t="s">
        <v>733</v>
      </c>
      <c r="C246">
        <v>5</v>
      </c>
      <c r="D246" t="s">
        <v>1476</v>
      </c>
      <c r="E246" t="s">
        <v>1477</v>
      </c>
      <c r="F246" t="s">
        <v>1478</v>
      </c>
      <c r="J246" t="str">
        <f t="shared" si="3"/>
        <v/>
      </c>
    </row>
    <row r="247" spans="1:10" x14ac:dyDescent="0.3">
      <c r="A247" t="s">
        <v>732</v>
      </c>
      <c r="B247" t="s">
        <v>733</v>
      </c>
      <c r="C247">
        <v>25</v>
      </c>
      <c r="D247" t="s">
        <v>1479</v>
      </c>
      <c r="E247" t="s">
        <v>1480</v>
      </c>
      <c r="F247" t="s">
        <v>1481</v>
      </c>
      <c r="J247" t="str">
        <f t="shared" si="3"/>
        <v/>
      </c>
    </row>
    <row r="248" spans="1:10" x14ac:dyDescent="0.3">
      <c r="A248" t="s">
        <v>732</v>
      </c>
      <c r="B248" t="s">
        <v>876</v>
      </c>
      <c r="C248">
        <v>37</v>
      </c>
      <c r="D248" t="s">
        <v>1482</v>
      </c>
      <c r="E248" t="s">
        <v>1483</v>
      </c>
      <c r="F248" t="s">
        <v>1484</v>
      </c>
      <c r="J248" t="str">
        <f t="shared" si="3"/>
        <v/>
      </c>
    </row>
    <row r="249" spans="1:10" x14ac:dyDescent="0.3">
      <c r="A249" t="s">
        <v>732</v>
      </c>
      <c r="B249" t="s">
        <v>747</v>
      </c>
      <c r="C249">
        <v>45</v>
      </c>
      <c r="D249" t="s">
        <v>1485</v>
      </c>
      <c r="E249" t="s">
        <v>1486</v>
      </c>
      <c r="F249" t="s">
        <v>1487</v>
      </c>
      <c r="J249" t="str">
        <f t="shared" si="3"/>
        <v/>
      </c>
    </row>
    <row r="250" spans="1:10" x14ac:dyDescent="0.3">
      <c r="A250" t="s">
        <v>732</v>
      </c>
      <c r="B250" t="s">
        <v>747</v>
      </c>
      <c r="C250">
        <v>38</v>
      </c>
      <c r="D250" t="s">
        <v>1488</v>
      </c>
      <c r="E250" t="s">
        <v>1489</v>
      </c>
      <c r="F250" t="s">
        <v>1490</v>
      </c>
      <c r="J250" t="str">
        <f t="shared" si="3"/>
        <v/>
      </c>
    </row>
    <row r="251" spans="1:10" x14ac:dyDescent="0.3">
      <c r="A251" t="s">
        <v>732</v>
      </c>
      <c r="B251" t="s">
        <v>743</v>
      </c>
      <c r="C251">
        <v>4</v>
      </c>
      <c r="D251" t="s">
        <v>1491</v>
      </c>
      <c r="E251" t="s">
        <v>1492</v>
      </c>
      <c r="F251" t="s">
        <v>1493</v>
      </c>
      <c r="J251" t="str">
        <f t="shared" si="3"/>
        <v/>
      </c>
    </row>
    <row r="252" spans="1:10" x14ac:dyDescent="0.3">
      <c r="A252" t="s">
        <v>732</v>
      </c>
      <c r="B252" t="s">
        <v>779</v>
      </c>
      <c r="C252">
        <v>38</v>
      </c>
      <c r="D252" t="s">
        <v>1494</v>
      </c>
      <c r="E252" t="s">
        <v>1495</v>
      </c>
      <c r="F252" t="s">
        <v>1496</v>
      </c>
      <c r="J252" t="str">
        <f t="shared" si="3"/>
        <v/>
      </c>
    </row>
    <row r="253" spans="1:10" x14ac:dyDescent="0.3">
      <c r="A253" t="s">
        <v>732</v>
      </c>
      <c r="B253" t="s">
        <v>876</v>
      </c>
      <c r="C253">
        <v>38</v>
      </c>
      <c r="D253" t="s">
        <v>1497</v>
      </c>
      <c r="E253" t="s">
        <v>1498</v>
      </c>
      <c r="F253" t="s">
        <v>1499</v>
      </c>
      <c r="J253" t="str">
        <f t="shared" si="3"/>
        <v/>
      </c>
    </row>
    <row r="254" spans="1:10" x14ac:dyDescent="0.3">
      <c r="A254" t="s">
        <v>732</v>
      </c>
      <c r="B254" t="s">
        <v>775</v>
      </c>
      <c r="C254">
        <v>25</v>
      </c>
      <c r="D254" t="s">
        <v>1500</v>
      </c>
      <c r="E254" t="s">
        <v>1501</v>
      </c>
      <c r="F254" t="s">
        <v>1502</v>
      </c>
      <c r="J254" t="str">
        <f t="shared" si="3"/>
        <v/>
      </c>
    </row>
    <row r="255" spans="1:10" x14ac:dyDescent="0.3">
      <c r="A255" t="s">
        <v>732</v>
      </c>
      <c r="B255" t="s">
        <v>733</v>
      </c>
      <c r="C255">
        <v>17</v>
      </c>
      <c r="D255" t="s">
        <v>1503</v>
      </c>
      <c r="E255" t="s">
        <v>1504</v>
      </c>
      <c r="F255" t="s">
        <v>1505</v>
      </c>
      <c r="J255" t="str">
        <f t="shared" si="3"/>
        <v/>
      </c>
    </row>
    <row r="256" spans="1:10" x14ac:dyDescent="0.3">
      <c r="A256" t="s">
        <v>732</v>
      </c>
      <c r="B256" t="s">
        <v>1228</v>
      </c>
      <c r="C256">
        <v>12</v>
      </c>
      <c r="D256" t="s">
        <v>1506</v>
      </c>
      <c r="E256" t="s">
        <v>1507</v>
      </c>
      <c r="F256" t="s">
        <v>1508</v>
      </c>
      <c r="J256" t="str">
        <f t="shared" si="3"/>
        <v/>
      </c>
    </row>
    <row r="257" spans="1:10" x14ac:dyDescent="0.3">
      <c r="A257" t="s">
        <v>732</v>
      </c>
      <c r="B257" t="s">
        <v>876</v>
      </c>
      <c r="C257">
        <v>12</v>
      </c>
      <c r="D257" t="s">
        <v>1509</v>
      </c>
      <c r="E257" t="s">
        <v>1510</v>
      </c>
      <c r="F257" t="s">
        <v>1511</v>
      </c>
      <c r="J257" t="str">
        <f t="shared" si="3"/>
        <v/>
      </c>
    </row>
    <row r="258" spans="1:10" x14ac:dyDescent="0.3">
      <c r="A258" t="s">
        <v>732</v>
      </c>
      <c r="B258" t="s">
        <v>779</v>
      </c>
      <c r="C258">
        <v>33</v>
      </c>
      <c r="D258" t="s">
        <v>1512</v>
      </c>
      <c r="E258" t="s">
        <v>1513</v>
      </c>
      <c r="F258" t="s">
        <v>1514</v>
      </c>
      <c r="J258" t="str">
        <f t="shared" si="3"/>
        <v/>
      </c>
    </row>
    <row r="259" spans="1:10" x14ac:dyDescent="0.3">
      <c r="A259" t="s">
        <v>732</v>
      </c>
      <c r="B259" t="s">
        <v>779</v>
      </c>
      <c r="C259">
        <v>41</v>
      </c>
      <c r="D259" t="s">
        <v>1515</v>
      </c>
      <c r="E259" t="s">
        <v>1516</v>
      </c>
      <c r="F259" t="s">
        <v>1517</v>
      </c>
      <c r="J259" t="str">
        <f t="shared" ref="J259:J322" si="4">RIGHT(I259,11)</f>
        <v/>
      </c>
    </row>
    <row r="260" spans="1:10" x14ac:dyDescent="0.3">
      <c r="A260" t="s">
        <v>732</v>
      </c>
      <c r="B260" t="s">
        <v>876</v>
      </c>
      <c r="C260">
        <v>21</v>
      </c>
      <c r="D260" t="s">
        <v>1518</v>
      </c>
      <c r="E260" t="s">
        <v>1519</v>
      </c>
      <c r="F260" t="s">
        <v>1520</v>
      </c>
      <c r="J260" t="str">
        <f t="shared" si="4"/>
        <v/>
      </c>
    </row>
    <row r="261" spans="1:10" x14ac:dyDescent="0.3">
      <c r="A261" t="s">
        <v>732</v>
      </c>
      <c r="B261" t="s">
        <v>747</v>
      </c>
      <c r="C261">
        <v>36</v>
      </c>
      <c r="D261" t="s">
        <v>1521</v>
      </c>
      <c r="E261" t="s">
        <v>1522</v>
      </c>
      <c r="F261" t="s">
        <v>1523</v>
      </c>
      <c r="J261" t="str">
        <f t="shared" si="4"/>
        <v/>
      </c>
    </row>
    <row r="262" spans="1:10" x14ac:dyDescent="0.3">
      <c r="A262" t="s">
        <v>732</v>
      </c>
      <c r="B262" t="s">
        <v>747</v>
      </c>
      <c r="C262">
        <v>41</v>
      </c>
      <c r="D262" t="s">
        <v>1524</v>
      </c>
      <c r="E262" t="s">
        <v>1525</v>
      </c>
      <c r="F262" t="s">
        <v>1526</v>
      </c>
      <c r="J262" t="str">
        <f t="shared" si="4"/>
        <v/>
      </c>
    </row>
    <row r="263" spans="1:10" x14ac:dyDescent="0.3">
      <c r="A263" t="s">
        <v>732</v>
      </c>
      <c r="B263" t="s">
        <v>747</v>
      </c>
      <c r="C263">
        <v>12</v>
      </c>
      <c r="D263" t="s">
        <v>1527</v>
      </c>
      <c r="E263" t="s">
        <v>1528</v>
      </c>
      <c r="F263" t="s">
        <v>1529</v>
      </c>
      <c r="J263" t="str">
        <f t="shared" si="4"/>
        <v/>
      </c>
    </row>
    <row r="264" spans="1:10" x14ac:dyDescent="0.3">
      <c r="A264" t="s">
        <v>732</v>
      </c>
      <c r="B264" t="s">
        <v>775</v>
      </c>
      <c r="C264">
        <v>11</v>
      </c>
      <c r="D264" t="s">
        <v>1530</v>
      </c>
      <c r="E264" t="s">
        <v>1531</v>
      </c>
      <c r="F264" t="s">
        <v>1532</v>
      </c>
      <c r="J264" t="str">
        <f t="shared" si="4"/>
        <v/>
      </c>
    </row>
    <row r="265" spans="1:10" x14ac:dyDescent="0.3">
      <c r="A265" t="s">
        <v>732</v>
      </c>
      <c r="B265" t="s">
        <v>743</v>
      </c>
      <c r="C265">
        <v>43</v>
      </c>
      <c r="D265" t="s">
        <v>1533</v>
      </c>
      <c r="E265" t="s">
        <v>1534</v>
      </c>
      <c r="F265" t="s">
        <v>1535</v>
      </c>
      <c r="J265" t="str">
        <f t="shared" si="4"/>
        <v/>
      </c>
    </row>
    <row r="266" spans="1:10" x14ac:dyDescent="0.3">
      <c r="A266" t="s">
        <v>732</v>
      </c>
      <c r="B266" t="s">
        <v>747</v>
      </c>
      <c r="C266">
        <v>23</v>
      </c>
      <c r="D266" t="s">
        <v>1536</v>
      </c>
      <c r="E266" t="s">
        <v>1537</v>
      </c>
      <c r="F266" t="s">
        <v>1538</v>
      </c>
      <c r="J266" t="str">
        <f t="shared" si="4"/>
        <v/>
      </c>
    </row>
    <row r="267" spans="1:10" x14ac:dyDescent="0.3">
      <c r="A267" t="s">
        <v>732</v>
      </c>
      <c r="B267" t="s">
        <v>743</v>
      </c>
      <c r="C267">
        <v>11</v>
      </c>
      <c r="D267" t="s">
        <v>1539</v>
      </c>
      <c r="E267" t="s">
        <v>1540</v>
      </c>
      <c r="F267" t="s">
        <v>1541</v>
      </c>
      <c r="J267" t="str">
        <f t="shared" si="4"/>
        <v/>
      </c>
    </row>
    <row r="268" spans="1:10" x14ac:dyDescent="0.3">
      <c r="A268" t="s">
        <v>732</v>
      </c>
      <c r="B268" t="s">
        <v>743</v>
      </c>
      <c r="C268">
        <v>51</v>
      </c>
      <c r="D268" t="s">
        <v>1542</v>
      </c>
      <c r="E268" t="s">
        <v>1543</v>
      </c>
      <c r="F268" t="s">
        <v>1544</v>
      </c>
      <c r="J268" t="str">
        <f t="shared" si="4"/>
        <v/>
      </c>
    </row>
    <row r="269" spans="1:10" x14ac:dyDescent="0.3">
      <c r="A269" t="s">
        <v>732</v>
      </c>
      <c r="B269" t="s">
        <v>779</v>
      </c>
      <c r="C269">
        <v>29</v>
      </c>
      <c r="D269" t="s">
        <v>1545</v>
      </c>
      <c r="E269" t="s">
        <v>1546</v>
      </c>
      <c r="F269" t="s">
        <v>1547</v>
      </c>
      <c r="J269" t="str">
        <f t="shared" si="4"/>
        <v/>
      </c>
    </row>
    <row r="270" spans="1:10" x14ac:dyDescent="0.3">
      <c r="A270" t="s">
        <v>732</v>
      </c>
      <c r="B270" t="s">
        <v>775</v>
      </c>
      <c r="C270">
        <v>9</v>
      </c>
      <c r="D270" t="s">
        <v>1548</v>
      </c>
      <c r="E270" t="s">
        <v>1549</v>
      </c>
      <c r="F270" t="s">
        <v>1550</v>
      </c>
      <c r="J270" t="str">
        <f t="shared" si="4"/>
        <v/>
      </c>
    </row>
    <row r="271" spans="1:10" x14ac:dyDescent="0.3">
      <c r="A271" t="s">
        <v>732</v>
      </c>
      <c r="B271" t="s">
        <v>747</v>
      </c>
      <c r="C271">
        <v>28</v>
      </c>
      <c r="D271" t="s">
        <v>1551</v>
      </c>
      <c r="E271" t="s">
        <v>1552</v>
      </c>
      <c r="F271" t="s">
        <v>1553</v>
      </c>
      <c r="J271" t="str">
        <f t="shared" si="4"/>
        <v/>
      </c>
    </row>
    <row r="272" spans="1:10" x14ac:dyDescent="0.3">
      <c r="A272" t="s">
        <v>732</v>
      </c>
      <c r="B272" t="s">
        <v>876</v>
      </c>
      <c r="C272">
        <v>25</v>
      </c>
      <c r="D272" t="s">
        <v>1554</v>
      </c>
      <c r="E272" t="s">
        <v>1555</v>
      </c>
      <c r="F272" t="s">
        <v>1556</v>
      </c>
      <c r="J272" t="str">
        <f t="shared" si="4"/>
        <v/>
      </c>
    </row>
    <row r="273" spans="1:10" x14ac:dyDescent="0.3">
      <c r="A273" t="s">
        <v>732</v>
      </c>
      <c r="B273" t="s">
        <v>775</v>
      </c>
      <c r="C273">
        <v>35</v>
      </c>
      <c r="D273" t="s">
        <v>1557</v>
      </c>
      <c r="E273" t="s">
        <v>1558</v>
      </c>
      <c r="F273" t="s">
        <v>1559</v>
      </c>
      <c r="J273" t="str">
        <f t="shared" si="4"/>
        <v/>
      </c>
    </row>
    <row r="274" spans="1:10" x14ac:dyDescent="0.3">
      <c r="A274" t="s">
        <v>732</v>
      </c>
      <c r="B274" t="s">
        <v>876</v>
      </c>
      <c r="C274">
        <v>9</v>
      </c>
      <c r="D274" t="s">
        <v>1560</v>
      </c>
      <c r="E274" t="s">
        <v>1561</v>
      </c>
      <c r="F274" t="s">
        <v>1562</v>
      </c>
      <c r="J274" t="str">
        <f t="shared" si="4"/>
        <v/>
      </c>
    </row>
    <row r="275" spans="1:10" x14ac:dyDescent="0.3">
      <c r="A275" t="s">
        <v>732</v>
      </c>
      <c r="B275" t="s">
        <v>876</v>
      </c>
      <c r="C275">
        <v>16</v>
      </c>
      <c r="D275" t="s">
        <v>1563</v>
      </c>
      <c r="E275" t="s">
        <v>1564</v>
      </c>
      <c r="F275" t="s">
        <v>1565</v>
      </c>
      <c r="J275" t="str">
        <f t="shared" si="4"/>
        <v/>
      </c>
    </row>
    <row r="276" spans="1:10" x14ac:dyDescent="0.3">
      <c r="A276" t="s">
        <v>732</v>
      </c>
      <c r="B276" t="s">
        <v>876</v>
      </c>
      <c r="C276">
        <v>35</v>
      </c>
      <c r="D276" t="s">
        <v>1566</v>
      </c>
      <c r="E276" t="s">
        <v>1567</v>
      </c>
      <c r="F276" t="s">
        <v>1568</v>
      </c>
      <c r="J276" t="str">
        <f t="shared" si="4"/>
        <v/>
      </c>
    </row>
    <row r="277" spans="1:10" x14ac:dyDescent="0.3">
      <c r="A277" t="s">
        <v>732</v>
      </c>
      <c r="B277" t="s">
        <v>876</v>
      </c>
      <c r="C277">
        <v>28</v>
      </c>
      <c r="D277" t="s">
        <v>1569</v>
      </c>
      <c r="E277" t="s">
        <v>1570</v>
      </c>
      <c r="F277" t="s">
        <v>1571</v>
      </c>
      <c r="J277" t="str">
        <f t="shared" si="4"/>
        <v/>
      </c>
    </row>
    <row r="278" spans="1:10" x14ac:dyDescent="0.3">
      <c r="A278" t="s">
        <v>732</v>
      </c>
      <c r="B278" t="s">
        <v>779</v>
      </c>
      <c r="C278">
        <v>12</v>
      </c>
      <c r="D278" t="s">
        <v>1572</v>
      </c>
      <c r="E278" t="s">
        <v>1573</v>
      </c>
      <c r="F278" t="s">
        <v>1574</v>
      </c>
      <c r="J278" t="str">
        <f t="shared" si="4"/>
        <v/>
      </c>
    </row>
    <row r="279" spans="1:10" x14ac:dyDescent="0.3">
      <c r="A279" t="s">
        <v>732</v>
      </c>
      <c r="B279" t="s">
        <v>743</v>
      </c>
      <c r="C279">
        <v>14</v>
      </c>
      <c r="D279" t="s">
        <v>1575</v>
      </c>
      <c r="E279" t="s">
        <v>1576</v>
      </c>
      <c r="F279" t="s">
        <v>1577</v>
      </c>
      <c r="J279" t="str">
        <f t="shared" si="4"/>
        <v/>
      </c>
    </row>
    <row r="280" spans="1:10" x14ac:dyDescent="0.3">
      <c r="A280" t="s">
        <v>732</v>
      </c>
      <c r="B280" t="s">
        <v>779</v>
      </c>
      <c r="C280">
        <v>18</v>
      </c>
      <c r="D280" t="s">
        <v>1578</v>
      </c>
      <c r="E280" t="s">
        <v>1579</v>
      </c>
      <c r="F280" t="s">
        <v>1580</v>
      </c>
      <c r="J280" t="str">
        <f t="shared" si="4"/>
        <v/>
      </c>
    </row>
    <row r="281" spans="1:10" x14ac:dyDescent="0.3">
      <c r="A281" t="s">
        <v>732</v>
      </c>
      <c r="B281" t="s">
        <v>779</v>
      </c>
      <c r="C281">
        <v>31</v>
      </c>
      <c r="D281" t="s">
        <v>1581</v>
      </c>
      <c r="E281" t="s">
        <v>1582</v>
      </c>
      <c r="F281" t="s">
        <v>1583</v>
      </c>
      <c r="J281" t="str">
        <f t="shared" si="4"/>
        <v/>
      </c>
    </row>
    <row r="282" spans="1:10" x14ac:dyDescent="0.3">
      <c r="A282" t="s">
        <v>732</v>
      </c>
      <c r="B282" t="s">
        <v>779</v>
      </c>
      <c r="C282">
        <v>19</v>
      </c>
      <c r="D282" t="s">
        <v>1584</v>
      </c>
      <c r="E282" t="s">
        <v>1585</v>
      </c>
      <c r="F282" t="s">
        <v>1586</v>
      </c>
      <c r="J282" t="str">
        <f t="shared" si="4"/>
        <v/>
      </c>
    </row>
    <row r="283" spans="1:10" x14ac:dyDescent="0.3">
      <c r="A283" t="s">
        <v>732</v>
      </c>
      <c r="B283" t="s">
        <v>805</v>
      </c>
      <c r="C283">
        <v>17</v>
      </c>
      <c r="D283" t="s">
        <v>1587</v>
      </c>
      <c r="E283" t="s">
        <v>1588</v>
      </c>
      <c r="F283" t="s">
        <v>1589</v>
      </c>
      <c r="J283" t="str">
        <f t="shared" si="4"/>
        <v/>
      </c>
    </row>
    <row r="284" spans="1:10" x14ac:dyDescent="0.3">
      <c r="A284" t="s">
        <v>732</v>
      </c>
      <c r="B284" t="s">
        <v>743</v>
      </c>
      <c r="C284">
        <v>22</v>
      </c>
      <c r="D284" t="s">
        <v>1590</v>
      </c>
      <c r="E284" t="s">
        <v>1591</v>
      </c>
      <c r="F284" t="s">
        <v>1592</v>
      </c>
      <c r="J284" t="str">
        <f t="shared" si="4"/>
        <v/>
      </c>
    </row>
    <row r="285" spans="1:10" x14ac:dyDescent="0.3">
      <c r="A285" t="s">
        <v>732</v>
      </c>
      <c r="B285" t="s">
        <v>786</v>
      </c>
      <c r="C285">
        <v>20</v>
      </c>
      <c r="D285" t="s">
        <v>1593</v>
      </c>
      <c r="E285" t="s">
        <v>1594</v>
      </c>
      <c r="F285" t="s">
        <v>1595</v>
      </c>
      <c r="J285" t="str">
        <f t="shared" si="4"/>
        <v/>
      </c>
    </row>
    <row r="286" spans="1:10" x14ac:dyDescent="0.3">
      <c r="A286" t="s">
        <v>732</v>
      </c>
      <c r="B286" t="s">
        <v>786</v>
      </c>
      <c r="C286">
        <v>21</v>
      </c>
      <c r="D286" t="s">
        <v>1596</v>
      </c>
      <c r="E286" t="s">
        <v>1597</v>
      </c>
      <c r="F286" t="s">
        <v>1598</v>
      </c>
      <c r="J286" t="str">
        <f t="shared" si="4"/>
        <v/>
      </c>
    </row>
    <row r="287" spans="1:10" x14ac:dyDescent="0.3">
      <c r="A287" t="s">
        <v>732</v>
      </c>
      <c r="B287" t="s">
        <v>733</v>
      </c>
      <c r="C287">
        <v>32</v>
      </c>
      <c r="D287" t="s">
        <v>1599</v>
      </c>
      <c r="E287" t="s">
        <v>1600</v>
      </c>
      <c r="F287" t="s">
        <v>1601</v>
      </c>
      <c r="J287" t="str">
        <f t="shared" si="4"/>
        <v/>
      </c>
    </row>
    <row r="288" spans="1:10" x14ac:dyDescent="0.3">
      <c r="A288" t="s">
        <v>732</v>
      </c>
      <c r="B288" t="s">
        <v>775</v>
      </c>
      <c r="C288">
        <v>21</v>
      </c>
      <c r="D288" t="s">
        <v>1602</v>
      </c>
      <c r="E288" t="s">
        <v>1603</v>
      </c>
      <c r="F288" t="s">
        <v>1604</v>
      </c>
      <c r="J288" t="str">
        <f t="shared" si="4"/>
        <v/>
      </c>
    </row>
    <row r="289" spans="1:10" x14ac:dyDescent="0.3">
      <c r="A289" t="s">
        <v>732</v>
      </c>
      <c r="B289" t="s">
        <v>933</v>
      </c>
      <c r="C289">
        <v>1</v>
      </c>
      <c r="D289" t="s">
        <v>1605</v>
      </c>
      <c r="E289" t="s">
        <v>1606</v>
      </c>
      <c r="F289" t="s">
        <v>1607</v>
      </c>
      <c r="J289" t="str">
        <f t="shared" si="4"/>
        <v/>
      </c>
    </row>
    <row r="290" spans="1:10" x14ac:dyDescent="0.3">
      <c r="A290" t="s">
        <v>732</v>
      </c>
      <c r="B290" t="s">
        <v>933</v>
      </c>
      <c r="C290">
        <v>3</v>
      </c>
      <c r="D290" t="s">
        <v>1608</v>
      </c>
      <c r="E290" t="s">
        <v>1609</v>
      </c>
      <c r="F290" t="s">
        <v>1610</v>
      </c>
      <c r="J290" t="str">
        <f t="shared" si="4"/>
        <v/>
      </c>
    </row>
    <row r="291" spans="1:10" x14ac:dyDescent="0.3">
      <c r="A291" t="s">
        <v>732</v>
      </c>
      <c r="B291" t="s">
        <v>933</v>
      </c>
      <c r="C291">
        <v>10</v>
      </c>
      <c r="D291" t="s">
        <v>1611</v>
      </c>
      <c r="E291" t="s">
        <v>1612</v>
      </c>
      <c r="F291" t="s">
        <v>1613</v>
      </c>
      <c r="J291" t="str">
        <f t="shared" si="4"/>
        <v/>
      </c>
    </row>
    <row r="292" spans="1:10" x14ac:dyDescent="0.3">
      <c r="A292" t="s">
        <v>732</v>
      </c>
      <c r="B292" t="s">
        <v>933</v>
      </c>
      <c r="C292">
        <v>6</v>
      </c>
      <c r="D292" t="s">
        <v>1614</v>
      </c>
      <c r="E292" t="s">
        <v>1615</v>
      </c>
      <c r="F292" t="s">
        <v>1616</v>
      </c>
      <c r="J292" t="str">
        <f t="shared" si="4"/>
        <v/>
      </c>
    </row>
    <row r="293" spans="1:10" x14ac:dyDescent="0.3">
      <c r="A293" t="s">
        <v>732</v>
      </c>
      <c r="B293" t="s">
        <v>933</v>
      </c>
      <c r="C293">
        <v>9</v>
      </c>
      <c r="D293" t="s">
        <v>1617</v>
      </c>
      <c r="E293" t="s">
        <v>1618</v>
      </c>
      <c r="F293" t="s">
        <v>1619</v>
      </c>
      <c r="J293" t="str">
        <f t="shared" si="4"/>
        <v/>
      </c>
    </row>
    <row r="294" spans="1:10" x14ac:dyDescent="0.3">
      <c r="A294" t="s">
        <v>732</v>
      </c>
      <c r="B294" t="s">
        <v>933</v>
      </c>
      <c r="C294">
        <v>4</v>
      </c>
      <c r="D294" t="s">
        <v>1620</v>
      </c>
      <c r="E294" t="s">
        <v>1621</v>
      </c>
      <c r="F294" t="s">
        <v>1622</v>
      </c>
      <c r="J294" t="str">
        <f t="shared" si="4"/>
        <v/>
      </c>
    </row>
    <row r="295" spans="1:10" x14ac:dyDescent="0.3">
      <c r="A295" t="s">
        <v>732</v>
      </c>
      <c r="B295" t="s">
        <v>933</v>
      </c>
      <c r="C295">
        <v>7</v>
      </c>
      <c r="D295" t="s">
        <v>1623</v>
      </c>
      <c r="E295" t="s">
        <v>1624</v>
      </c>
      <c r="F295" t="s">
        <v>1625</v>
      </c>
      <c r="J295" t="str">
        <f t="shared" si="4"/>
        <v/>
      </c>
    </row>
    <row r="296" spans="1:10" x14ac:dyDescent="0.3">
      <c r="A296" t="s">
        <v>732</v>
      </c>
      <c r="B296" t="s">
        <v>933</v>
      </c>
      <c r="C296">
        <v>8</v>
      </c>
      <c r="D296" t="s">
        <v>1626</v>
      </c>
      <c r="E296" t="s">
        <v>1627</v>
      </c>
      <c r="F296" t="s">
        <v>1628</v>
      </c>
      <c r="J296" t="str">
        <f t="shared" si="4"/>
        <v/>
      </c>
    </row>
    <row r="297" spans="1:10" x14ac:dyDescent="0.3">
      <c r="A297" t="s">
        <v>732</v>
      </c>
      <c r="B297" t="s">
        <v>775</v>
      </c>
      <c r="C297">
        <v>36</v>
      </c>
      <c r="D297" t="s">
        <v>1629</v>
      </c>
      <c r="E297" t="s">
        <v>1630</v>
      </c>
      <c r="F297" t="s">
        <v>1631</v>
      </c>
      <c r="J297" t="str">
        <f t="shared" si="4"/>
        <v/>
      </c>
    </row>
    <row r="298" spans="1:10" x14ac:dyDescent="0.3">
      <c r="A298" t="s">
        <v>732</v>
      </c>
      <c r="B298" t="s">
        <v>876</v>
      </c>
      <c r="C298">
        <v>33</v>
      </c>
      <c r="D298" t="s">
        <v>1632</v>
      </c>
      <c r="E298" t="s">
        <v>1633</v>
      </c>
      <c r="F298" t="s">
        <v>1634</v>
      </c>
      <c r="J298" t="str">
        <f t="shared" si="4"/>
        <v/>
      </c>
    </row>
    <row r="299" spans="1:10" x14ac:dyDescent="0.3">
      <c r="A299" t="s">
        <v>732</v>
      </c>
      <c r="B299" t="s">
        <v>747</v>
      </c>
      <c r="C299">
        <v>19</v>
      </c>
      <c r="D299" t="s">
        <v>1635</v>
      </c>
      <c r="E299" t="s">
        <v>1636</v>
      </c>
      <c r="F299" t="s">
        <v>1637</v>
      </c>
      <c r="J299" t="str">
        <f t="shared" si="4"/>
        <v/>
      </c>
    </row>
    <row r="300" spans="1:10" x14ac:dyDescent="0.3">
      <c r="A300" t="s">
        <v>732</v>
      </c>
      <c r="B300" t="s">
        <v>1638</v>
      </c>
      <c r="C300">
        <v>1</v>
      </c>
      <c r="D300" t="s">
        <v>1639</v>
      </c>
      <c r="E300" t="s">
        <v>1640</v>
      </c>
      <c r="F300" t="s">
        <v>1641</v>
      </c>
      <c r="J300" t="str">
        <f t="shared" si="4"/>
        <v/>
      </c>
    </row>
    <row r="301" spans="1:10" x14ac:dyDescent="0.3">
      <c r="A301" t="s">
        <v>732</v>
      </c>
      <c r="B301" t="s">
        <v>1638</v>
      </c>
      <c r="C301">
        <v>6</v>
      </c>
      <c r="D301" t="s">
        <v>1642</v>
      </c>
      <c r="E301" t="s">
        <v>1643</v>
      </c>
      <c r="F301" t="s">
        <v>1644</v>
      </c>
      <c r="J301" t="str">
        <f t="shared" si="4"/>
        <v/>
      </c>
    </row>
    <row r="302" spans="1:10" x14ac:dyDescent="0.3">
      <c r="A302" t="s">
        <v>732</v>
      </c>
      <c r="B302" t="s">
        <v>1638</v>
      </c>
      <c r="C302">
        <v>4</v>
      </c>
      <c r="D302" t="s">
        <v>1645</v>
      </c>
      <c r="E302" t="s">
        <v>1646</v>
      </c>
      <c r="F302" t="s">
        <v>1647</v>
      </c>
      <c r="J302" t="str">
        <f t="shared" si="4"/>
        <v/>
      </c>
    </row>
    <row r="303" spans="1:10" x14ac:dyDescent="0.3">
      <c r="A303" t="s">
        <v>732</v>
      </c>
      <c r="B303" t="s">
        <v>1638</v>
      </c>
      <c r="C303">
        <v>7</v>
      </c>
      <c r="D303" t="s">
        <v>1648</v>
      </c>
      <c r="E303" t="s">
        <v>1649</v>
      </c>
      <c r="F303" t="s">
        <v>1650</v>
      </c>
      <c r="J303" t="str">
        <f t="shared" si="4"/>
        <v/>
      </c>
    </row>
    <row r="304" spans="1:10" x14ac:dyDescent="0.3">
      <c r="A304" t="s">
        <v>732</v>
      </c>
      <c r="B304" t="s">
        <v>779</v>
      </c>
      <c r="C304">
        <v>15</v>
      </c>
      <c r="D304" t="s">
        <v>1651</v>
      </c>
      <c r="E304" t="s">
        <v>1652</v>
      </c>
      <c r="F304" t="s">
        <v>1653</v>
      </c>
      <c r="J304" t="str">
        <f t="shared" si="4"/>
        <v/>
      </c>
    </row>
    <row r="305" spans="1:10" x14ac:dyDescent="0.3">
      <c r="A305" t="s">
        <v>732</v>
      </c>
      <c r="B305" t="s">
        <v>775</v>
      </c>
      <c r="C305">
        <v>32</v>
      </c>
      <c r="D305" t="s">
        <v>1654</v>
      </c>
      <c r="E305" t="s">
        <v>1655</v>
      </c>
      <c r="F305" t="s">
        <v>1656</v>
      </c>
      <c r="J305" t="str">
        <f t="shared" si="4"/>
        <v/>
      </c>
    </row>
    <row r="306" spans="1:10" x14ac:dyDescent="0.3">
      <c r="A306" t="s">
        <v>732</v>
      </c>
      <c r="B306" t="s">
        <v>775</v>
      </c>
      <c r="C306">
        <v>24</v>
      </c>
      <c r="D306" t="s">
        <v>1657</v>
      </c>
      <c r="E306" t="s">
        <v>1658</v>
      </c>
      <c r="F306" t="s">
        <v>1659</v>
      </c>
      <c r="J306" t="str">
        <f t="shared" si="4"/>
        <v/>
      </c>
    </row>
    <row r="307" spans="1:10" x14ac:dyDescent="0.3">
      <c r="A307" t="s">
        <v>732</v>
      </c>
      <c r="B307" t="s">
        <v>876</v>
      </c>
      <c r="C307">
        <v>15</v>
      </c>
      <c r="D307" t="s">
        <v>1660</v>
      </c>
      <c r="E307" t="s">
        <v>1661</v>
      </c>
      <c r="F307" t="s">
        <v>1662</v>
      </c>
      <c r="J307" t="str">
        <f t="shared" si="4"/>
        <v/>
      </c>
    </row>
    <row r="308" spans="1:10" x14ac:dyDescent="0.3">
      <c r="A308" t="s">
        <v>732</v>
      </c>
      <c r="B308" t="s">
        <v>805</v>
      </c>
      <c r="C308">
        <v>18</v>
      </c>
      <c r="D308" t="s">
        <v>1663</v>
      </c>
      <c r="E308" t="s">
        <v>1664</v>
      </c>
      <c r="F308" t="s">
        <v>1665</v>
      </c>
      <c r="J308" t="str">
        <f t="shared" si="4"/>
        <v/>
      </c>
    </row>
    <row r="309" spans="1:10" x14ac:dyDescent="0.3">
      <c r="A309" t="s">
        <v>732</v>
      </c>
      <c r="B309" t="s">
        <v>775</v>
      </c>
      <c r="C309">
        <v>4</v>
      </c>
      <c r="D309" t="s">
        <v>1666</v>
      </c>
      <c r="E309" t="s">
        <v>1667</v>
      </c>
      <c r="F309" t="s">
        <v>1668</v>
      </c>
      <c r="J309" t="str">
        <f t="shared" si="4"/>
        <v/>
      </c>
    </row>
    <row r="310" spans="1:10" x14ac:dyDescent="0.3">
      <c r="A310" t="s">
        <v>732</v>
      </c>
      <c r="B310" t="s">
        <v>876</v>
      </c>
      <c r="C310">
        <v>32</v>
      </c>
      <c r="D310" t="s">
        <v>1669</v>
      </c>
      <c r="E310" t="s">
        <v>1670</v>
      </c>
      <c r="F310" t="s">
        <v>1671</v>
      </c>
      <c r="J310" t="str">
        <f t="shared" si="4"/>
        <v/>
      </c>
    </row>
    <row r="311" spans="1:10" x14ac:dyDescent="0.3">
      <c r="A311" t="s">
        <v>732</v>
      </c>
      <c r="B311" t="s">
        <v>805</v>
      </c>
      <c r="C311">
        <v>13</v>
      </c>
      <c r="D311" t="s">
        <v>1672</v>
      </c>
      <c r="E311" t="s">
        <v>1673</v>
      </c>
      <c r="F311" t="s">
        <v>1674</v>
      </c>
      <c r="J311" t="str">
        <f t="shared" si="4"/>
        <v/>
      </c>
    </row>
    <row r="312" spans="1:10" x14ac:dyDescent="0.3">
      <c r="A312" t="s">
        <v>732</v>
      </c>
      <c r="B312" t="s">
        <v>1675</v>
      </c>
      <c r="C312">
        <v>3</v>
      </c>
      <c r="D312" t="s">
        <v>1676</v>
      </c>
      <c r="E312" t="s">
        <v>1677</v>
      </c>
      <c r="F312" t="s">
        <v>1678</v>
      </c>
      <c r="J312" t="str">
        <f t="shared" si="4"/>
        <v/>
      </c>
    </row>
    <row r="313" spans="1:10" x14ac:dyDescent="0.3">
      <c r="A313" t="s">
        <v>732</v>
      </c>
      <c r="B313" t="s">
        <v>1675</v>
      </c>
      <c r="C313">
        <v>18</v>
      </c>
      <c r="D313" t="s">
        <v>1679</v>
      </c>
      <c r="E313" t="s">
        <v>1680</v>
      </c>
      <c r="F313" t="s">
        <v>1681</v>
      </c>
      <c r="J313" t="str">
        <f t="shared" si="4"/>
        <v/>
      </c>
    </row>
    <row r="314" spans="1:10" x14ac:dyDescent="0.3">
      <c r="A314" t="s">
        <v>732</v>
      </c>
      <c r="B314" t="s">
        <v>1675</v>
      </c>
      <c r="C314">
        <v>5</v>
      </c>
      <c r="D314" t="s">
        <v>1682</v>
      </c>
      <c r="E314" t="s">
        <v>1683</v>
      </c>
      <c r="F314" t="s">
        <v>1684</v>
      </c>
      <c r="J314" t="str">
        <f t="shared" si="4"/>
        <v/>
      </c>
    </row>
    <row r="315" spans="1:10" x14ac:dyDescent="0.3">
      <c r="A315" t="s">
        <v>732</v>
      </c>
      <c r="B315" t="s">
        <v>876</v>
      </c>
      <c r="C315">
        <v>18</v>
      </c>
      <c r="D315" t="s">
        <v>1685</v>
      </c>
      <c r="E315" t="s">
        <v>1686</v>
      </c>
      <c r="F315" t="s">
        <v>1687</v>
      </c>
      <c r="J315" t="str">
        <f t="shared" si="4"/>
        <v/>
      </c>
    </row>
    <row r="316" spans="1:10" x14ac:dyDescent="0.3">
      <c r="A316" t="s">
        <v>732</v>
      </c>
      <c r="B316" t="s">
        <v>876</v>
      </c>
      <c r="C316">
        <v>40</v>
      </c>
      <c r="D316" t="s">
        <v>1688</v>
      </c>
      <c r="E316" t="s">
        <v>1689</v>
      </c>
      <c r="F316" t="s">
        <v>1690</v>
      </c>
      <c r="J316" t="str">
        <f t="shared" si="4"/>
        <v/>
      </c>
    </row>
    <row r="317" spans="1:10" x14ac:dyDescent="0.3">
      <c r="A317" t="s">
        <v>732</v>
      </c>
      <c r="B317" t="s">
        <v>1691</v>
      </c>
      <c r="C317">
        <v>1</v>
      </c>
      <c r="D317" t="s">
        <v>1692</v>
      </c>
      <c r="E317" t="s">
        <v>1693</v>
      </c>
      <c r="F317" t="s">
        <v>1694</v>
      </c>
      <c r="J317" t="str">
        <f t="shared" si="4"/>
        <v/>
      </c>
    </row>
    <row r="318" spans="1:10" x14ac:dyDescent="0.3">
      <c r="A318" t="s">
        <v>732</v>
      </c>
      <c r="B318" t="s">
        <v>1675</v>
      </c>
      <c r="C318">
        <v>14</v>
      </c>
      <c r="D318" t="s">
        <v>1695</v>
      </c>
      <c r="E318" t="s">
        <v>1696</v>
      </c>
      <c r="F318" t="s">
        <v>1697</v>
      </c>
      <c r="J318" t="str">
        <f t="shared" si="4"/>
        <v/>
      </c>
    </row>
    <row r="319" spans="1:10" x14ac:dyDescent="0.3">
      <c r="A319" t="s">
        <v>732</v>
      </c>
      <c r="B319" t="s">
        <v>1675</v>
      </c>
      <c r="C319">
        <v>17</v>
      </c>
      <c r="D319" t="s">
        <v>1698</v>
      </c>
      <c r="E319" t="s">
        <v>1699</v>
      </c>
      <c r="F319" t="s">
        <v>1700</v>
      </c>
      <c r="J319" t="str">
        <f t="shared" si="4"/>
        <v/>
      </c>
    </row>
    <row r="320" spans="1:10" x14ac:dyDescent="0.3">
      <c r="A320" t="s">
        <v>732</v>
      </c>
      <c r="B320" t="s">
        <v>1675</v>
      </c>
      <c r="C320">
        <v>7</v>
      </c>
      <c r="D320" t="s">
        <v>1701</v>
      </c>
      <c r="E320" t="s">
        <v>1702</v>
      </c>
      <c r="F320" t="s">
        <v>1703</v>
      </c>
      <c r="J320" t="str">
        <f t="shared" si="4"/>
        <v/>
      </c>
    </row>
    <row r="321" spans="1:10" x14ac:dyDescent="0.3">
      <c r="A321" t="s">
        <v>732</v>
      </c>
      <c r="B321" t="s">
        <v>1675</v>
      </c>
      <c r="C321">
        <v>12</v>
      </c>
      <c r="D321" t="s">
        <v>1704</v>
      </c>
      <c r="E321" t="s">
        <v>1705</v>
      </c>
      <c r="F321" t="s">
        <v>1706</v>
      </c>
      <c r="J321" t="str">
        <f t="shared" si="4"/>
        <v/>
      </c>
    </row>
    <row r="322" spans="1:10" x14ac:dyDescent="0.3">
      <c r="A322" t="s">
        <v>732</v>
      </c>
      <c r="B322" t="s">
        <v>1675</v>
      </c>
      <c r="C322">
        <v>6</v>
      </c>
      <c r="D322" t="s">
        <v>1707</v>
      </c>
      <c r="E322" t="s">
        <v>1708</v>
      </c>
      <c r="F322" t="s">
        <v>1709</v>
      </c>
      <c r="J322" t="str">
        <f t="shared" si="4"/>
        <v/>
      </c>
    </row>
    <row r="323" spans="1:10" x14ac:dyDescent="0.3">
      <c r="A323" t="s">
        <v>732</v>
      </c>
      <c r="B323" t="s">
        <v>1675</v>
      </c>
      <c r="C323">
        <v>9</v>
      </c>
      <c r="D323" t="s">
        <v>1710</v>
      </c>
      <c r="E323" t="s">
        <v>1711</v>
      </c>
      <c r="F323" t="s">
        <v>1712</v>
      </c>
      <c r="J323" t="str">
        <f t="shared" ref="J323:J386" si="5">RIGHT(I323,11)</f>
        <v/>
      </c>
    </row>
    <row r="324" spans="1:10" x14ac:dyDescent="0.3">
      <c r="A324" t="s">
        <v>732</v>
      </c>
      <c r="B324" t="s">
        <v>1675</v>
      </c>
      <c r="C324">
        <v>15</v>
      </c>
      <c r="D324" t="s">
        <v>1713</v>
      </c>
      <c r="E324" t="s">
        <v>1714</v>
      </c>
      <c r="F324" t="s">
        <v>1715</v>
      </c>
      <c r="J324" t="str">
        <f t="shared" si="5"/>
        <v/>
      </c>
    </row>
    <row r="325" spans="1:10" x14ac:dyDescent="0.3">
      <c r="A325" t="s">
        <v>732</v>
      </c>
      <c r="B325" t="s">
        <v>1675</v>
      </c>
      <c r="C325">
        <v>2</v>
      </c>
      <c r="D325" t="s">
        <v>1716</v>
      </c>
      <c r="E325" t="s">
        <v>1717</v>
      </c>
      <c r="F325" t="s">
        <v>1718</v>
      </c>
      <c r="J325" t="str">
        <f t="shared" si="5"/>
        <v/>
      </c>
    </row>
    <row r="326" spans="1:10" x14ac:dyDescent="0.3">
      <c r="A326" t="s">
        <v>732</v>
      </c>
      <c r="B326" t="s">
        <v>1675</v>
      </c>
      <c r="C326">
        <v>8</v>
      </c>
      <c r="D326" t="s">
        <v>1719</v>
      </c>
      <c r="E326" t="s">
        <v>1720</v>
      </c>
      <c r="F326" t="s">
        <v>1721</v>
      </c>
      <c r="J326" t="str">
        <f t="shared" si="5"/>
        <v/>
      </c>
    </row>
    <row r="327" spans="1:10" x14ac:dyDescent="0.3">
      <c r="A327" t="s">
        <v>732</v>
      </c>
      <c r="B327" t="s">
        <v>1675</v>
      </c>
      <c r="C327">
        <v>10</v>
      </c>
      <c r="D327" t="s">
        <v>1722</v>
      </c>
      <c r="E327" t="s">
        <v>1723</v>
      </c>
      <c r="F327" t="s">
        <v>1724</v>
      </c>
      <c r="J327" t="str">
        <f t="shared" si="5"/>
        <v/>
      </c>
    </row>
    <row r="328" spans="1:10" x14ac:dyDescent="0.3">
      <c r="A328" t="s">
        <v>732</v>
      </c>
      <c r="B328" t="s">
        <v>779</v>
      </c>
      <c r="C328">
        <v>37</v>
      </c>
      <c r="D328" t="s">
        <v>1725</v>
      </c>
      <c r="E328" t="s">
        <v>1726</v>
      </c>
      <c r="F328" t="s">
        <v>1727</v>
      </c>
      <c r="J328" t="str">
        <f t="shared" si="5"/>
        <v/>
      </c>
    </row>
    <row r="329" spans="1:10" x14ac:dyDescent="0.3">
      <c r="A329" t="s">
        <v>732</v>
      </c>
      <c r="B329" t="s">
        <v>1728</v>
      </c>
      <c r="C329">
        <v>7</v>
      </c>
      <c r="D329" t="s">
        <v>1729</v>
      </c>
      <c r="E329" t="s">
        <v>1730</v>
      </c>
      <c r="F329" t="s">
        <v>1731</v>
      </c>
      <c r="J329" t="str">
        <f t="shared" si="5"/>
        <v/>
      </c>
    </row>
    <row r="330" spans="1:10" x14ac:dyDescent="0.3">
      <c r="A330" t="s">
        <v>732</v>
      </c>
      <c r="B330" t="s">
        <v>1728</v>
      </c>
      <c r="C330">
        <v>3</v>
      </c>
      <c r="D330" t="s">
        <v>1732</v>
      </c>
      <c r="E330" t="s">
        <v>1733</v>
      </c>
      <c r="F330" t="s">
        <v>1734</v>
      </c>
      <c r="J330" t="str">
        <f t="shared" si="5"/>
        <v/>
      </c>
    </row>
    <row r="331" spans="1:10" x14ac:dyDescent="0.3">
      <c r="A331" t="s">
        <v>732</v>
      </c>
      <c r="B331" t="s">
        <v>1728</v>
      </c>
      <c r="C331">
        <v>14</v>
      </c>
      <c r="D331" t="s">
        <v>1735</v>
      </c>
      <c r="E331" t="s">
        <v>1736</v>
      </c>
      <c r="F331" t="s">
        <v>1737</v>
      </c>
      <c r="J331" t="str">
        <f t="shared" si="5"/>
        <v/>
      </c>
    </row>
    <row r="332" spans="1:10" x14ac:dyDescent="0.3">
      <c r="A332" t="s">
        <v>732</v>
      </c>
      <c r="B332" t="s">
        <v>1728</v>
      </c>
      <c r="C332">
        <v>5</v>
      </c>
      <c r="D332" t="s">
        <v>1738</v>
      </c>
      <c r="E332" t="s">
        <v>1739</v>
      </c>
      <c r="F332" t="s">
        <v>1740</v>
      </c>
      <c r="J332" t="str">
        <f t="shared" si="5"/>
        <v/>
      </c>
    </row>
    <row r="333" spans="1:10" x14ac:dyDescent="0.3">
      <c r="A333" t="s">
        <v>732</v>
      </c>
      <c r="B333" t="s">
        <v>1728</v>
      </c>
      <c r="C333">
        <v>16</v>
      </c>
      <c r="D333" t="s">
        <v>1741</v>
      </c>
      <c r="E333" t="s">
        <v>1742</v>
      </c>
      <c r="F333" t="s">
        <v>1743</v>
      </c>
      <c r="J333" t="str">
        <f t="shared" si="5"/>
        <v/>
      </c>
    </row>
    <row r="334" spans="1:10" x14ac:dyDescent="0.3">
      <c r="A334" t="s">
        <v>732</v>
      </c>
      <c r="B334" t="s">
        <v>1728</v>
      </c>
      <c r="C334">
        <v>10</v>
      </c>
      <c r="D334" t="s">
        <v>1744</v>
      </c>
      <c r="E334" t="s">
        <v>1745</v>
      </c>
      <c r="F334" t="s">
        <v>1746</v>
      </c>
      <c r="J334" t="str">
        <f t="shared" si="5"/>
        <v/>
      </c>
    </row>
    <row r="335" spans="1:10" x14ac:dyDescent="0.3">
      <c r="A335" t="s">
        <v>732</v>
      </c>
      <c r="B335" t="s">
        <v>1728</v>
      </c>
      <c r="C335">
        <v>2</v>
      </c>
      <c r="D335" t="s">
        <v>1747</v>
      </c>
      <c r="E335" t="s">
        <v>1748</v>
      </c>
      <c r="F335" t="s">
        <v>1749</v>
      </c>
      <c r="J335" t="str">
        <f t="shared" si="5"/>
        <v/>
      </c>
    </row>
    <row r="336" spans="1:10" x14ac:dyDescent="0.3">
      <c r="A336" t="s">
        <v>732</v>
      </c>
      <c r="B336" t="s">
        <v>1728</v>
      </c>
      <c r="C336">
        <v>21</v>
      </c>
      <c r="D336" t="s">
        <v>1750</v>
      </c>
      <c r="E336" t="s">
        <v>1751</v>
      </c>
      <c r="F336" t="s">
        <v>1752</v>
      </c>
      <c r="J336" t="str">
        <f t="shared" si="5"/>
        <v/>
      </c>
    </row>
    <row r="337" spans="1:10" x14ac:dyDescent="0.3">
      <c r="A337" t="s">
        <v>732</v>
      </c>
      <c r="B337" t="s">
        <v>1728</v>
      </c>
      <c r="C337">
        <v>17</v>
      </c>
      <c r="D337" t="s">
        <v>1753</v>
      </c>
      <c r="E337" t="s">
        <v>1754</v>
      </c>
      <c r="F337" t="s">
        <v>1755</v>
      </c>
      <c r="J337" t="str">
        <f t="shared" si="5"/>
        <v/>
      </c>
    </row>
    <row r="338" spans="1:10" x14ac:dyDescent="0.3">
      <c r="A338" t="s">
        <v>732</v>
      </c>
      <c r="B338" t="s">
        <v>1728</v>
      </c>
      <c r="C338">
        <v>6</v>
      </c>
      <c r="D338" t="s">
        <v>1756</v>
      </c>
      <c r="E338" t="s">
        <v>1757</v>
      </c>
      <c r="F338" t="s">
        <v>1758</v>
      </c>
      <c r="J338" t="str">
        <f t="shared" si="5"/>
        <v/>
      </c>
    </row>
    <row r="339" spans="1:10" x14ac:dyDescent="0.3">
      <c r="A339" t="s">
        <v>732</v>
      </c>
      <c r="B339" t="s">
        <v>1728</v>
      </c>
      <c r="C339">
        <v>12</v>
      </c>
      <c r="D339" t="s">
        <v>1759</v>
      </c>
      <c r="E339" t="s">
        <v>1760</v>
      </c>
      <c r="F339" t="s">
        <v>1761</v>
      </c>
      <c r="J339" t="str">
        <f t="shared" si="5"/>
        <v/>
      </c>
    </row>
    <row r="340" spans="1:10" x14ac:dyDescent="0.3">
      <c r="A340" t="s">
        <v>732</v>
      </c>
      <c r="B340" t="s">
        <v>1728</v>
      </c>
      <c r="C340">
        <v>18</v>
      </c>
      <c r="D340" t="s">
        <v>1762</v>
      </c>
      <c r="E340" t="s">
        <v>1763</v>
      </c>
      <c r="F340" t="s">
        <v>1764</v>
      </c>
      <c r="J340" t="str">
        <f t="shared" si="5"/>
        <v/>
      </c>
    </row>
    <row r="341" spans="1:10" x14ac:dyDescent="0.3">
      <c r="A341" t="s">
        <v>732</v>
      </c>
      <c r="B341" t="s">
        <v>1728</v>
      </c>
      <c r="C341">
        <v>20</v>
      </c>
      <c r="D341" t="s">
        <v>1765</v>
      </c>
      <c r="E341" t="s">
        <v>1766</v>
      </c>
      <c r="F341" t="s">
        <v>1767</v>
      </c>
      <c r="J341" t="str">
        <f t="shared" si="5"/>
        <v/>
      </c>
    </row>
    <row r="342" spans="1:10" x14ac:dyDescent="0.3">
      <c r="A342" t="s">
        <v>732</v>
      </c>
      <c r="B342" t="s">
        <v>1728</v>
      </c>
      <c r="C342">
        <v>15</v>
      </c>
      <c r="D342" t="s">
        <v>1768</v>
      </c>
      <c r="E342" t="s">
        <v>1769</v>
      </c>
      <c r="F342" t="s">
        <v>1770</v>
      </c>
      <c r="J342" t="str">
        <f t="shared" si="5"/>
        <v/>
      </c>
    </row>
    <row r="343" spans="1:10" x14ac:dyDescent="0.3">
      <c r="A343" t="s">
        <v>732</v>
      </c>
      <c r="B343" t="s">
        <v>1728</v>
      </c>
      <c r="C343">
        <v>1</v>
      </c>
      <c r="D343" t="s">
        <v>1771</v>
      </c>
      <c r="E343" t="s">
        <v>1772</v>
      </c>
      <c r="F343" t="s">
        <v>1773</v>
      </c>
      <c r="J343" t="str">
        <f t="shared" si="5"/>
        <v/>
      </c>
    </row>
    <row r="344" spans="1:10" x14ac:dyDescent="0.3">
      <c r="A344" t="s">
        <v>732</v>
      </c>
      <c r="B344" t="s">
        <v>1728</v>
      </c>
      <c r="C344">
        <v>11</v>
      </c>
      <c r="D344" t="s">
        <v>1774</v>
      </c>
      <c r="E344" t="s">
        <v>1775</v>
      </c>
      <c r="F344" t="s">
        <v>1776</v>
      </c>
      <c r="J344" t="str">
        <f t="shared" si="5"/>
        <v/>
      </c>
    </row>
    <row r="345" spans="1:10" x14ac:dyDescent="0.3">
      <c r="A345" t="s">
        <v>732</v>
      </c>
      <c r="B345" t="s">
        <v>1728</v>
      </c>
      <c r="C345">
        <v>9</v>
      </c>
      <c r="D345" t="s">
        <v>1777</v>
      </c>
      <c r="E345" t="s">
        <v>1778</v>
      </c>
      <c r="F345" t="s">
        <v>1779</v>
      </c>
      <c r="J345" t="str">
        <f t="shared" si="5"/>
        <v/>
      </c>
    </row>
    <row r="346" spans="1:10" x14ac:dyDescent="0.3">
      <c r="A346" t="s">
        <v>732</v>
      </c>
      <c r="B346" t="s">
        <v>1728</v>
      </c>
      <c r="C346">
        <v>8</v>
      </c>
      <c r="D346" t="s">
        <v>1780</v>
      </c>
      <c r="E346" t="s">
        <v>1781</v>
      </c>
      <c r="F346" t="s">
        <v>1782</v>
      </c>
      <c r="J346" t="str">
        <f t="shared" si="5"/>
        <v/>
      </c>
    </row>
    <row r="347" spans="1:10" x14ac:dyDescent="0.3">
      <c r="A347" t="s">
        <v>732</v>
      </c>
      <c r="B347" t="s">
        <v>1728</v>
      </c>
      <c r="C347">
        <v>19</v>
      </c>
      <c r="D347" t="s">
        <v>1783</v>
      </c>
      <c r="E347" t="s">
        <v>1784</v>
      </c>
      <c r="F347" t="s">
        <v>1785</v>
      </c>
      <c r="J347" t="str">
        <f t="shared" si="5"/>
        <v/>
      </c>
    </row>
    <row r="348" spans="1:10" x14ac:dyDescent="0.3">
      <c r="A348" t="s">
        <v>732</v>
      </c>
      <c r="B348" t="s">
        <v>775</v>
      </c>
      <c r="C348">
        <v>8</v>
      </c>
      <c r="D348" t="s">
        <v>1786</v>
      </c>
      <c r="E348" t="s">
        <v>1787</v>
      </c>
      <c r="F348" t="s">
        <v>1788</v>
      </c>
      <c r="J348" t="str">
        <f t="shared" si="5"/>
        <v/>
      </c>
    </row>
    <row r="349" spans="1:10" x14ac:dyDescent="0.3">
      <c r="A349" t="s">
        <v>732</v>
      </c>
      <c r="B349" t="s">
        <v>1638</v>
      </c>
      <c r="C349">
        <v>10</v>
      </c>
      <c r="D349" t="s">
        <v>1789</v>
      </c>
      <c r="E349" t="s">
        <v>1790</v>
      </c>
      <c r="F349" t="s">
        <v>1791</v>
      </c>
      <c r="J349" t="str">
        <f t="shared" si="5"/>
        <v/>
      </c>
    </row>
    <row r="350" spans="1:10" x14ac:dyDescent="0.3">
      <c r="A350" t="s">
        <v>732</v>
      </c>
      <c r="B350" t="s">
        <v>1638</v>
      </c>
      <c r="C350">
        <v>2</v>
      </c>
      <c r="D350" t="s">
        <v>1792</v>
      </c>
      <c r="E350" t="s">
        <v>1793</v>
      </c>
      <c r="F350" t="s">
        <v>1794</v>
      </c>
      <c r="J350" t="str">
        <f t="shared" si="5"/>
        <v/>
      </c>
    </row>
    <row r="351" spans="1:10" x14ac:dyDescent="0.3">
      <c r="A351" t="s">
        <v>732</v>
      </c>
      <c r="B351" t="s">
        <v>1638</v>
      </c>
      <c r="C351">
        <v>3</v>
      </c>
      <c r="D351" t="s">
        <v>1795</v>
      </c>
      <c r="E351" t="s">
        <v>1796</v>
      </c>
      <c r="F351" t="s">
        <v>1797</v>
      </c>
      <c r="J351" t="str">
        <f t="shared" si="5"/>
        <v/>
      </c>
    </row>
    <row r="352" spans="1:10" x14ac:dyDescent="0.3">
      <c r="A352" t="s">
        <v>732</v>
      </c>
      <c r="B352" t="s">
        <v>1638</v>
      </c>
      <c r="C352">
        <v>5</v>
      </c>
      <c r="D352" t="s">
        <v>1798</v>
      </c>
      <c r="E352" t="s">
        <v>1799</v>
      </c>
      <c r="F352" t="s">
        <v>1800</v>
      </c>
      <c r="J352" t="str">
        <f t="shared" si="5"/>
        <v/>
      </c>
    </row>
    <row r="353" spans="1:10" x14ac:dyDescent="0.3">
      <c r="A353" t="s">
        <v>732</v>
      </c>
      <c r="B353" t="s">
        <v>1638</v>
      </c>
      <c r="C353">
        <v>8</v>
      </c>
      <c r="D353" t="s">
        <v>1801</v>
      </c>
      <c r="E353" t="s">
        <v>1802</v>
      </c>
      <c r="F353" t="s">
        <v>1803</v>
      </c>
      <c r="J353" t="str">
        <f t="shared" si="5"/>
        <v/>
      </c>
    </row>
    <row r="354" spans="1:10" x14ac:dyDescent="0.3">
      <c r="A354" t="s">
        <v>732</v>
      </c>
      <c r="B354" t="s">
        <v>1638</v>
      </c>
      <c r="C354">
        <v>9</v>
      </c>
      <c r="D354" t="s">
        <v>1804</v>
      </c>
      <c r="E354" t="s">
        <v>1805</v>
      </c>
      <c r="F354" t="s">
        <v>1806</v>
      </c>
      <c r="J354" t="str">
        <f t="shared" si="5"/>
        <v/>
      </c>
    </row>
    <row r="355" spans="1:10" x14ac:dyDescent="0.3">
      <c r="A355" t="s">
        <v>732</v>
      </c>
      <c r="B355" t="s">
        <v>1379</v>
      </c>
      <c r="C355">
        <v>1</v>
      </c>
      <c r="D355" t="s">
        <v>1807</v>
      </c>
      <c r="E355" t="s">
        <v>1808</v>
      </c>
      <c r="F355" t="s">
        <v>1809</v>
      </c>
      <c r="J355" t="str">
        <f t="shared" si="5"/>
        <v/>
      </c>
    </row>
    <row r="356" spans="1:10" x14ac:dyDescent="0.3">
      <c r="A356" t="s">
        <v>732</v>
      </c>
      <c r="B356" t="s">
        <v>743</v>
      </c>
      <c r="C356">
        <v>3</v>
      </c>
      <c r="D356" t="s">
        <v>1810</v>
      </c>
      <c r="E356" t="s">
        <v>1811</v>
      </c>
      <c r="F356" t="s">
        <v>1812</v>
      </c>
      <c r="J356" t="str">
        <f t="shared" si="5"/>
        <v/>
      </c>
    </row>
    <row r="357" spans="1:10" x14ac:dyDescent="0.3">
      <c r="A357" t="s">
        <v>732</v>
      </c>
      <c r="B357" t="s">
        <v>743</v>
      </c>
      <c r="C357">
        <v>12</v>
      </c>
      <c r="D357" t="s">
        <v>1813</v>
      </c>
      <c r="E357" t="s">
        <v>1814</v>
      </c>
      <c r="F357" t="s">
        <v>1815</v>
      </c>
      <c r="J357" t="str">
        <f t="shared" si="5"/>
        <v/>
      </c>
    </row>
    <row r="358" spans="1:10" x14ac:dyDescent="0.3">
      <c r="A358" t="s">
        <v>732</v>
      </c>
      <c r="B358" t="s">
        <v>743</v>
      </c>
      <c r="C358">
        <v>50</v>
      </c>
      <c r="D358" t="s">
        <v>1816</v>
      </c>
      <c r="E358" t="s">
        <v>1817</v>
      </c>
      <c r="F358" t="s">
        <v>1818</v>
      </c>
      <c r="J358" t="str">
        <f t="shared" si="5"/>
        <v/>
      </c>
    </row>
    <row r="359" spans="1:10" x14ac:dyDescent="0.3">
      <c r="A359" t="s">
        <v>732</v>
      </c>
      <c r="B359" t="s">
        <v>775</v>
      </c>
      <c r="C359">
        <v>1</v>
      </c>
      <c r="D359" t="s">
        <v>1819</v>
      </c>
      <c r="E359" t="s">
        <v>1820</v>
      </c>
      <c r="F359" t="s">
        <v>1821</v>
      </c>
      <c r="J359" t="str">
        <f t="shared" si="5"/>
        <v/>
      </c>
    </row>
    <row r="360" spans="1:10" x14ac:dyDescent="0.3">
      <c r="A360" t="s">
        <v>732</v>
      </c>
      <c r="B360" t="s">
        <v>775</v>
      </c>
      <c r="C360">
        <v>16</v>
      </c>
      <c r="D360" t="s">
        <v>1822</v>
      </c>
      <c r="E360" t="s">
        <v>1823</v>
      </c>
      <c r="F360" t="s">
        <v>1824</v>
      </c>
      <c r="J360" t="str">
        <f t="shared" si="5"/>
        <v/>
      </c>
    </row>
    <row r="361" spans="1:10" x14ac:dyDescent="0.3">
      <c r="A361" t="s">
        <v>732</v>
      </c>
      <c r="B361" t="s">
        <v>775</v>
      </c>
      <c r="C361">
        <v>29</v>
      </c>
      <c r="D361" t="s">
        <v>1825</v>
      </c>
      <c r="E361" t="s">
        <v>1826</v>
      </c>
      <c r="F361" t="s">
        <v>1827</v>
      </c>
      <c r="J361" t="str">
        <f t="shared" si="5"/>
        <v/>
      </c>
    </row>
    <row r="362" spans="1:10" x14ac:dyDescent="0.3">
      <c r="A362" t="s">
        <v>732</v>
      </c>
      <c r="B362" t="s">
        <v>779</v>
      </c>
      <c r="C362">
        <v>8</v>
      </c>
      <c r="D362" t="s">
        <v>1828</v>
      </c>
      <c r="E362" t="s">
        <v>1829</v>
      </c>
      <c r="F362" t="s">
        <v>1830</v>
      </c>
      <c r="J362" t="str">
        <f t="shared" si="5"/>
        <v/>
      </c>
    </row>
    <row r="363" spans="1:10" x14ac:dyDescent="0.3">
      <c r="A363" t="s">
        <v>732</v>
      </c>
      <c r="B363" t="s">
        <v>779</v>
      </c>
      <c r="C363">
        <v>21</v>
      </c>
      <c r="D363" t="s">
        <v>1831</v>
      </c>
      <c r="E363" t="s">
        <v>1832</v>
      </c>
      <c r="F363" t="s">
        <v>1833</v>
      </c>
      <c r="J363" t="str">
        <f t="shared" si="5"/>
        <v/>
      </c>
    </row>
    <row r="364" spans="1:10" x14ac:dyDescent="0.3">
      <c r="A364" t="s">
        <v>732</v>
      </c>
      <c r="B364" t="s">
        <v>779</v>
      </c>
      <c r="C364">
        <v>34</v>
      </c>
      <c r="D364" t="s">
        <v>1834</v>
      </c>
      <c r="E364" t="s">
        <v>1835</v>
      </c>
      <c r="F364" t="s">
        <v>1836</v>
      </c>
      <c r="J364" t="str">
        <f t="shared" si="5"/>
        <v/>
      </c>
    </row>
    <row r="365" spans="1:10" x14ac:dyDescent="0.3">
      <c r="A365" t="s">
        <v>732</v>
      </c>
      <c r="B365" t="s">
        <v>1728</v>
      </c>
      <c r="C365">
        <v>4</v>
      </c>
      <c r="D365" t="s">
        <v>1837</v>
      </c>
      <c r="E365" t="s">
        <v>1838</v>
      </c>
      <c r="F365" t="s">
        <v>1839</v>
      </c>
      <c r="J365" t="str">
        <f t="shared" si="5"/>
        <v/>
      </c>
    </row>
    <row r="366" spans="1:10" x14ac:dyDescent="0.3">
      <c r="A366" t="s">
        <v>732</v>
      </c>
      <c r="B366" t="s">
        <v>1728</v>
      </c>
      <c r="C366">
        <v>13</v>
      </c>
      <c r="D366" t="s">
        <v>1840</v>
      </c>
      <c r="E366" t="s">
        <v>1841</v>
      </c>
      <c r="F366" t="s">
        <v>1842</v>
      </c>
      <c r="J366" t="str">
        <f t="shared" si="5"/>
        <v/>
      </c>
    </row>
    <row r="367" spans="1:10" x14ac:dyDescent="0.3">
      <c r="A367" t="s">
        <v>732</v>
      </c>
      <c r="B367" t="s">
        <v>805</v>
      </c>
      <c r="C367">
        <v>1</v>
      </c>
      <c r="D367" t="s">
        <v>1843</v>
      </c>
      <c r="E367" t="s">
        <v>1844</v>
      </c>
      <c r="F367" t="s">
        <v>1845</v>
      </c>
      <c r="J367" t="str">
        <f t="shared" si="5"/>
        <v/>
      </c>
    </row>
    <row r="368" spans="1:10" x14ac:dyDescent="0.3">
      <c r="A368" t="s">
        <v>732</v>
      </c>
      <c r="B368" t="s">
        <v>805</v>
      </c>
      <c r="C368">
        <v>2</v>
      </c>
      <c r="D368" t="s">
        <v>1846</v>
      </c>
      <c r="E368" t="s">
        <v>1847</v>
      </c>
      <c r="F368" t="s">
        <v>1848</v>
      </c>
      <c r="J368" t="str">
        <f t="shared" si="5"/>
        <v/>
      </c>
    </row>
    <row r="369" spans="1:10" x14ac:dyDescent="0.3">
      <c r="A369" t="s">
        <v>732</v>
      </c>
      <c r="B369" t="s">
        <v>805</v>
      </c>
      <c r="C369">
        <v>3</v>
      </c>
      <c r="D369" t="s">
        <v>1849</v>
      </c>
      <c r="E369" t="s">
        <v>1850</v>
      </c>
      <c r="F369" t="s">
        <v>1851</v>
      </c>
      <c r="J369" t="str">
        <f t="shared" si="5"/>
        <v/>
      </c>
    </row>
    <row r="370" spans="1:10" x14ac:dyDescent="0.3">
      <c r="A370" t="s">
        <v>732</v>
      </c>
      <c r="B370" t="s">
        <v>805</v>
      </c>
      <c r="C370">
        <v>4</v>
      </c>
      <c r="D370" t="s">
        <v>1852</v>
      </c>
      <c r="E370" t="s">
        <v>1853</v>
      </c>
      <c r="F370" t="s">
        <v>1854</v>
      </c>
      <c r="J370" t="str">
        <f t="shared" si="5"/>
        <v/>
      </c>
    </row>
    <row r="371" spans="1:10" x14ac:dyDescent="0.3">
      <c r="A371" t="s">
        <v>732</v>
      </c>
      <c r="B371" t="s">
        <v>805</v>
      </c>
      <c r="C371">
        <v>25</v>
      </c>
      <c r="D371" t="s">
        <v>1855</v>
      </c>
      <c r="E371" t="s">
        <v>1856</v>
      </c>
      <c r="F371" t="s">
        <v>1857</v>
      </c>
      <c r="J371" t="str">
        <f t="shared" si="5"/>
        <v/>
      </c>
    </row>
    <row r="372" spans="1:10" x14ac:dyDescent="0.3">
      <c r="A372" t="s">
        <v>732</v>
      </c>
      <c r="B372" t="s">
        <v>1675</v>
      </c>
      <c r="C372">
        <v>1</v>
      </c>
      <c r="D372" t="s">
        <v>1858</v>
      </c>
      <c r="E372" t="s">
        <v>1859</v>
      </c>
      <c r="F372" t="s">
        <v>1860</v>
      </c>
      <c r="J372" t="str">
        <f t="shared" si="5"/>
        <v/>
      </c>
    </row>
    <row r="373" spans="1:10" x14ac:dyDescent="0.3">
      <c r="A373" t="s">
        <v>732</v>
      </c>
      <c r="B373" t="s">
        <v>1675</v>
      </c>
      <c r="C373">
        <v>4</v>
      </c>
      <c r="D373" t="s">
        <v>1861</v>
      </c>
      <c r="E373" t="s">
        <v>1862</v>
      </c>
      <c r="F373" t="s">
        <v>1863</v>
      </c>
      <c r="J373" t="str">
        <f t="shared" si="5"/>
        <v/>
      </c>
    </row>
    <row r="374" spans="1:10" x14ac:dyDescent="0.3">
      <c r="A374" t="s">
        <v>732</v>
      </c>
      <c r="B374" t="s">
        <v>1675</v>
      </c>
      <c r="C374">
        <v>11</v>
      </c>
      <c r="D374" t="s">
        <v>1864</v>
      </c>
      <c r="E374" t="s">
        <v>1865</v>
      </c>
      <c r="F374" t="s">
        <v>1866</v>
      </c>
      <c r="J374" t="str">
        <f t="shared" si="5"/>
        <v/>
      </c>
    </row>
    <row r="375" spans="1:10" x14ac:dyDescent="0.3">
      <c r="A375" t="s">
        <v>732</v>
      </c>
      <c r="B375" t="s">
        <v>1675</v>
      </c>
      <c r="C375">
        <v>13</v>
      </c>
      <c r="D375" t="s">
        <v>1867</v>
      </c>
      <c r="E375" t="s">
        <v>1868</v>
      </c>
      <c r="F375" t="s">
        <v>1869</v>
      </c>
      <c r="J375" t="str">
        <f t="shared" si="5"/>
        <v/>
      </c>
    </row>
    <row r="376" spans="1:10" x14ac:dyDescent="0.3">
      <c r="A376" t="s">
        <v>732</v>
      </c>
      <c r="B376" t="s">
        <v>1675</v>
      </c>
      <c r="C376">
        <v>16</v>
      </c>
      <c r="D376" t="s">
        <v>1870</v>
      </c>
      <c r="E376" t="s">
        <v>1871</v>
      </c>
      <c r="F376" t="s">
        <v>1872</v>
      </c>
      <c r="J376" t="str">
        <f t="shared" si="5"/>
        <v/>
      </c>
    </row>
    <row r="377" spans="1:10" x14ac:dyDescent="0.3">
      <c r="A377" t="s">
        <v>732</v>
      </c>
      <c r="B377" t="s">
        <v>1675</v>
      </c>
      <c r="C377">
        <v>19</v>
      </c>
      <c r="D377" t="s">
        <v>1873</v>
      </c>
      <c r="E377" t="s">
        <v>1874</v>
      </c>
      <c r="F377" t="s">
        <v>1875</v>
      </c>
      <c r="J377" t="str">
        <f t="shared" si="5"/>
        <v/>
      </c>
    </row>
    <row r="378" spans="1:10" x14ac:dyDescent="0.3">
      <c r="A378" t="s">
        <v>732</v>
      </c>
      <c r="B378" t="s">
        <v>1675</v>
      </c>
      <c r="C378">
        <v>20</v>
      </c>
      <c r="D378" t="s">
        <v>1876</v>
      </c>
      <c r="E378" t="s">
        <v>1877</v>
      </c>
      <c r="F378" t="s">
        <v>1878</v>
      </c>
      <c r="J378" t="str">
        <f t="shared" si="5"/>
        <v/>
      </c>
    </row>
    <row r="379" spans="1:10" x14ac:dyDescent="0.3">
      <c r="A379" t="s">
        <v>732</v>
      </c>
      <c r="B379" t="s">
        <v>1228</v>
      </c>
      <c r="C379">
        <v>2</v>
      </c>
      <c r="D379" t="s">
        <v>1879</v>
      </c>
      <c r="E379" t="s">
        <v>1880</v>
      </c>
      <c r="F379" t="s">
        <v>1881</v>
      </c>
      <c r="J379" t="str">
        <f t="shared" si="5"/>
        <v/>
      </c>
    </row>
    <row r="380" spans="1:10" x14ac:dyDescent="0.3">
      <c r="A380" t="s">
        <v>732</v>
      </c>
      <c r="B380" t="s">
        <v>747</v>
      </c>
      <c r="C380">
        <v>1</v>
      </c>
      <c r="D380" t="s">
        <v>1882</v>
      </c>
      <c r="E380" t="s">
        <v>1883</v>
      </c>
      <c r="F380" t="s">
        <v>1884</v>
      </c>
      <c r="J380" t="str">
        <f t="shared" si="5"/>
        <v/>
      </c>
    </row>
    <row r="381" spans="1:10" x14ac:dyDescent="0.3">
      <c r="A381" t="s">
        <v>732</v>
      </c>
      <c r="B381" t="s">
        <v>747</v>
      </c>
      <c r="C381">
        <v>6</v>
      </c>
      <c r="D381" t="s">
        <v>1885</v>
      </c>
      <c r="E381" t="s">
        <v>1886</v>
      </c>
      <c r="F381" t="s">
        <v>1887</v>
      </c>
      <c r="J381" t="str">
        <f t="shared" si="5"/>
        <v/>
      </c>
    </row>
    <row r="382" spans="1:10" x14ac:dyDescent="0.3">
      <c r="A382" t="s">
        <v>732</v>
      </c>
      <c r="B382" t="s">
        <v>747</v>
      </c>
      <c r="C382">
        <v>7</v>
      </c>
      <c r="D382" t="s">
        <v>1888</v>
      </c>
      <c r="E382" t="s">
        <v>1889</v>
      </c>
      <c r="F382" t="s">
        <v>1890</v>
      </c>
      <c r="J382" t="str">
        <f t="shared" si="5"/>
        <v/>
      </c>
    </row>
    <row r="383" spans="1:10" x14ac:dyDescent="0.3">
      <c r="A383" t="s">
        <v>732</v>
      </c>
      <c r="B383" t="s">
        <v>747</v>
      </c>
      <c r="C383">
        <v>10</v>
      </c>
      <c r="D383" t="s">
        <v>1891</v>
      </c>
      <c r="E383" t="s">
        <v>1892</v>
      </c>
      <c r="F383" t="s">
        <v>1893</v>
      </c>
      <c r="J383" t="str">
        <f t="shared" si="5"/>
        <v/>
      </c>
    </row>
    <row r="384" spans="1:10" x14ac:dyDescent="0.3">
      <c r="A384" t="s">
        <v>732</v>
      </c>
      <c r="B384" t="s">
        <v>747</v>
      </c>
      <c r="C384">
        <v>14</v>
      </c>
      <c r="D384" t="s">
        <v>1894</v>
      </c>
      <c r="E384" t="s">
        <v>1895</v>
      </c>
      <c r="F384" t="s">
        <v>1896</v>
      </c>
      <c r="J384" t="str">
        <f t="shared" si="5"/>
        <v/>
      </c>
    </row>
    <row r="385" spans="1:10" x14ac:dyDescent="0.3">
      <c r="A385" t="s">
        <v>732</v>
      </c>
      <c r="B385" t="s">
        <v>747</v>
      </c>
      <c r="C385">
        <v>17</v>
      </c>
      <c r="D385" t="s">
        <v>1897</v>
      </c>
      <c r="E385" t="s">
        <v>1898</v>
      </c>
      <c r="F385" t="s">
        <v>1899</v>
      </c>
      <c r="J385" t="str">
        <f t="shared" si="5"/>
        <v/>
      </c>
    </row>
    <row r="386" spans="1:10" x14ac:dyDescent="0.3">
      <c r="A386" t="s">
        <v>732</v>
      </c>
      <c r="B386" t="s">
        <v>747</v>
      </c>
      <c r="C386">
        <v>21</v>
      </c>
      <c r="D386" t="s">
        <v>1900</v>
      </c>
      <c r="E386" t="s">
        <v>1901</v>
      </c>
      <c r="F386" t="s">
        <v>1902</v>
      </c>
      <c r="J386" t="str">
        <f t="shared" si="5"/>
        <v/>
      </c>
    </row>
    <row r="387" spans="1:10" x14ac:dyDescent="0.3">
      <c r="A387" t="s">
        <v>732</v>
      </c>
      <c r="B387" t="s">
        <v>747</v>
      </c>
      <c r="C387">
        <v>22</v>
      </c>
      <c r="D387" t="s">
        <v>1903</v>
      </c>
      <c r="E387" t="s">
        <v>1904</v>
      </c>
      <c r="F387" t="s">
        <v>1905</v>
      </c>
      <c r="J387" t="str">
        <f t="shared" ref="J387:J408" si="6">RIGHT(I387,11)</f>
        <v/>
      </c>
    </row>
    <row r="388" spans="1:10" x14ac:dyDescent="0.3">
      <c r="A388" t="s">
        <v>732</v>
      </c>
      <c r="B388" t="s">
        <v>747</v>
      </c>
      <c r="C388">
        <v>25</v>
      </c>
      <c r="D388" t="s">
        <v>1906</v>
      </c>
      <c r="E388" t="s">
        <v>1907</v>
      </c>
      <c r="F388" t="s">
        <v>1908</v>
      </c>
      <c r="J388" t="str">
        <f t="shared" si="6"/>
        <v/>
      </c>
    </row>
    <row r="389" spans="1:10" x14ac:dyDescent="0.3">
      <c r="A389" t="s">
        <v>732</v>
      </c>
      <c r="B389" t="s">
        <v>747</v>
      </c>
      <c r="C389">
        <v>37</v>
      </c>
      <c r="D389" t="s">
        <v>1909</v>
      </c>
      <c r="E389" t="s">
        <v>1910</v>
      </c>
      <c r="F389" t="s">
        <v>1911</v>
      </c>
      <c r="J389" t="str">
        <f t="shared" si="6"/>
        <v/>
      </c>
    </row>
    <row r="390" spans="1:10" x14ac:dyDescent="0.3">
      <c r="A390" t="s">
        <v>732</v>
      </c>
      <c r="B390" t="s">
        <v>747</v>
      </c>
      <c r="C390">
        <v>42</v>
      </c>
      <c r="D390" t="s">
        <v>1912</v>
      </c>
      <c r="E390" t="s">
        <v>1913</v>
      </c>
      <c r="F390" t="s">
        <v>1914</v>
      </c>
      <c r="J390" t="str">
        <f t="shared" si="6"/>
        <v/>
      </c>
    </row>
    <row r="391" spans="1:10" x14ac:dyDescent="0.3">
      <c r="A391" t="s">
        <v>732</v>
      </c>
      <c r="B391" t="s">
        <v>747</v>
      </c>
      <c r="C391">
        <v>44</v>
      </c>
      <c r="D391" t="s">
        <v>1915</v>
      </c>
      <c r="E391" t="s">
        <v>1916</v>
      </c>
      <c r="F391" t="s">
        <v>1917</v>
      </c>
      <c r="J391" t="str">
        <f t="shared" si="6"/>
        <v/>
      </c>
    </row>
    <row r="392" spans="1:10" x14ac:dyDescent="0.3">
      <c r="A392" t="s">
        <v>732</v>
      </c>
      <c r="B392" t="s">
        <v>747</v>
      </c>
      <c r="C392">
        <v>46</v>
      </c>
      <c r="D392" t="s">
        <v>1918</v>
      </c>
      <c r="E392" t="s">
        <v>1919</v>
      </c>
      <c r="F392" t="s">
        <v>1920</v>
      </c>
      <c r="J392" t="str">
        <f t="shared" si="6"/>
        <v/>
      </c>
    </row>
    <row r="393" spans="1:10" x14ac:dyDescent="0.3">
      <c r="A393" t="s">
        <v>732</v>
      </c>
      <c r="B393" t="s">
        <v>747</v>
      </c>
      <c r="C393">
        <v>47</v>
      </c>
      <c r="D393" t="s">
        <v>1921</v>
      </c>
      <c r="E393" t="s">
        <v>1922</v>
      </c>
      <c r="F393" t="s">
        <v>1923</v>
      </c>
      <c r="J393" t="str">
        <f t="shared" si="6"/>
        <v/>
      </c>
    </row>
    <row r="394" spans="1:10" x14ac:dyDescent="0.3">
      <c r="A394" t="s">
        <v>732</v>
      </c>
      <c r="B394" t="s">
        <v>747</v>
      </c>
      <c r="C394">
        <v>49</v>
      </c>
      <c r="D394" t="s">
        <v>1924</v>
      </c>
      <c r="E394" t="s">
        <v>1925</v>
      </c>
      <c r="F394" t="s">
        <v>1926</v>
      </c>
      <c r="J394" t="str">
        <f t="shared" si="6"/>
        <v/>
      </c>
    </row>
    <row r="395" spans="1:10" x14ac:dyDescent="0.3">
      <c r="A395" t="s">
        <v>732</v>
      </c>
      <c r="B395" t="s">
        <v>786</v>
      </c>
      <c r="C395">
        <v>1</v>
      </c>
      <c r="D395" t="s">
        <v>1927</v>
      </c>
      <c r="E395" t="s">
        <v>1928</v>
      </c>
      <c r="F395" t="s">
        <v>1929</v>
      </c>
      <c r="J395" t="str">
        <f t="shared" si="6"/>
        <v/>
      </c>
    </row>
    <row r="396" spans="1:10" x14ac:dyDescent="0.3">
      <c r="A396" t="s">
        <v>732</v>
      </c>
      <c r="B396" t="s">
        <v>786</v>
      </c>
      <c r="C396">
        <v>2</v>
      </c>
      <c r="D396" t="s">
        <v>1930</v>
      </c>
      <c r="E396" t="s">
        <v>1931</v>
      </c>
      <c r="F396" t="s">
        <v>1932</v>
      </c>
      <c r="J396" t="str">
        <f t="shared" si="6"/>
        <v/>
      </c>
    </row>
    <row r="397" spans="1:10" x14ac:dyDescent="0.3">
      <c r="A397" t="s">
        <v>732</v>
      </c>
      <c r="B397" t="s">
        <v>786</v>
      </c>
      <c r="C397">
        <v>5</v>
      </c>
      <c r="D397" t="s">
        <v>1933</v>
      </c>
      <c r="E397" t="s">
        <v>1934</v>
      </c>
      <c r="F397" t="s">
        <v>1935</v>
      </c>
      <c r="J397" t="str">
        <f t="shared" si="6"/>
        <v/>
      </c>
    </row>
    <row r="398" spans="1:10" x14ac:dyDescent="0.3">
      <c r="A398" t="s">
        <v>732</v>
      </c>
      <c r="B398" t="s">
        <v>786</v>
      </c>
      <c r="C398">
        <v>8</v>
      </c>
      <c r="D398" t="s">
        <v>1936</v>
      </c>
      <c r="E398" t="s">
        <v>1937</v>
      </c>
      <c r="F398" t="s">
        <v>1938</v>
      </c>
      <c r="J398" t="str">
        <f t="shared" si="6"/>
        <v/>
      </c>
    </row>
    <row r="399" spans="1:10" x14ac:dyDescent="0.3">
      <c r="A399" t="s">
        <v>732</v>
      </c>
      <c r="B399" t="s">
        <v>786</v>
      </c>
      <c r="C399">
        <v>9</v>
      </c>
      <c r="D399" t="s">
        <v>1939</v>
      </c>
      <c r="E399" t="s">
        <v>1940</v>
      </c>
      <c r="F399" t="s">
        <v>1941</v>
      </c>
      <c r="J399" t="str">
        <f t="shared" si="6"/>
        <v/>
      </c>
    </row>
    <row r="400" spans="1:10" x14ac:dyDescent="0.3">
      <c r="A400" t="s">
        <v>732</v>
      </c>
      <c r="B400" t="s">
        <v>786</v>
      </c>
      <c r="C400">
        <v>11</v>
      </c>
      <c r="D400" t="s">
        <v>1942</v>
      </c>
      <c r="E400" t="s">
        <v>1943</v>
      </c>
      <c r="F400" t="s">
        <v>1944</v>
      </c>
      <c r="J400" t="str">
        <f t="shared" si="6"/>
        <v/>
      </c>
    </row>
    <row r="401" spans="1:10" x14ac:dyDescent="0.3">
      <c r="A401" t="s">
        <v>732</v>
      </c>
      <c r="B401" t="s">
        <v>786</v>
      </c>
      <c r="C401">
        <v>16</v>
      </c>
      <c r="D401" t="s">
        <v>1945</v>
      </c>
      <c r="E401" t="s">
        <v>1946</v>
      </c>
      <c r="F401" t="s">
        <v>1947</v>
      </c>
      <c r="J401" t="str">
        <f t="shared" si="6"/>
        <v/>
      </c>
    </row>
    <row r="402" spans="1:10" x14ac:dyDescent="0.3">
      <c r="A402" t="s">
        <v>732</v>
      </c>
      <c r="B402" t="s">
        <v>786</v>
      </c>
      <c r="C402">
        <v>36</v>
      </c>
      <c r="D402" t="s">
        <v>1948</v>
      </c>
      <c r="E402" t="s">
        <v>1949</v>
      </c>
      <c r="F402" t="s">
        <v>1950</v>
      </c>
      <c r="J402" t="str">
        <f t="shared" si="6"/>
        <v/>
      </c>
    </row>
    <row r="403" spans="1:10" x14ac:dyDescent="0.3">
      <c r="A403" t="s">
        <v>732</v>
      </c>
      <c r="B403" t="s">
        <v>876</v>
      </c>
      <c r="C403">
        <v>2</v>
      </c>
      <c r="D403" t="s">
        <v>1951</v>
      </c>
      <c r="E403" t="s">
        <v>1952</v>
      </c>
      <c r="F403" t="s">
        <v>1953</v>
      </c>
      <c r="J403" t="str">
        <f t="shared" si="6"/>
        <v/>
      </c>
    </row>
    <row r="404" spans="1:10" x14ac:dyDescent="0.3">
      <c r="A404" t="s">
        <v>732</v>
      </c>
      <c r="B404" t="s">
        <v>876</v>
      </c>
      <c r="C404">
        <v>3</v>
      </c>
      <c r="D404" t="s">
        <v>1954</v>
      </c>
      <c r="E404" t="s">
        <v>1955</v>
      </c>
      <c r="F404" t="s">
        <v>1956</v>
      </c>
      <c r="J404" t="str">
        <f t="shared" si="6"/>
        <v/>
      </c>
    </row>
    <row r="405" spans="1:10" x14ac:dyDescent="0.3">
      <c r="A405" t="s">
        <v>732</v>
      </c>
      <c r="B405" t="s">
        <v>876</v>
      </c>
      <c r="C405">
        <v>4</v>
      </c>
      <c r="D405" t="s">
        <v>1957</v>
      </c>
      <c r="E405" t="s">
        <v>1958</v>
      </c>
      <c r="F405" t="s">
        <v>1959</v>
      </c>
      <c r="J405" t="str">
        <f t="shared" si="6"/>
        <v/>
      </c>
    </row>
    <row r="406" spans="1:10" x14ac:dyDescent="0.3">
      <c r="A406" t="s">
        <v>732</v>
      </c>
      <c r="B406" t="s">
        <v>876</v>
      </c>
      <c r="C406">
        <v>11</v>
      </c>
      <c r="D406" t="s">
        <v>1960</v>
      </c>
      <c r="E406" t="s">
        <v>1961</v>
      </c>
      <c r="F406" t="s">
        <v>1962</v>
      </c>
      <c r="J406" t="str">
        <f t="shared" si="6"/>
        <v/>
      </c>
    </row>
    <row r="407" spans="1:10" x14ac:dyDescent="0.3">
      <c r="A407" t="s">
        <v>732</v>
      </c>
      <c r="B407" t="s">
        <v>876</v>
      </c>
      <c r="C407">
        <v>30</v>
      </c>
      <c r="D407" t="s">
        <v>1963</v>
      </c>
      <c r="E407" t="s">
        <v>1964</v>
      </c>
      <c r="F407" t="s">
        <v>1965</v>
      </c>
      <c r="J407" t="str">
        <f t="shared" si="6"/>
        <v/>
      </c>
    </row>
    <row r="408" spans="1:10" x14ac:dyDescent="0.3">
      <c r="A408" t="s">
        <v>732</v>
      </c>
      <c r="B408" t="s">
        <v>876</v>
      </c>
      <c r="C408">
        <v>31</v>
      </c>
      <c r="D408" t="s">
        <v>1966</v>
      </c>
      <c r="E408" t="s">
        <v>1967</v>
      </c>
      <c r="F408" t="s">
        <v>1968</v>
      </c>
      <c r="J408" t="str">
        <f t="shared" si="6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F5EE-5019-4EF3-A530-343927A29C80}">
  <dimension ref="A1:B101"/>
  <sheetViews>
    <sheetView tabSelected="1" workbookViewId="0">
      <selection sqref="A1:XFD1048576"/>
    </sheetView>
  </sheetViews>
  <sheetFormatPr defaultRowHeight="14.4" x14ac:dyDescent="0.3"/>
  <cols>
    <col min="1" max="1" width="14.21875" bestFit="1" customWidth="1"/>
    <col min="2" max="2" width="15.88671875" bestFit="1" customWidth="1"/>
  </cols>
  <sheetData>
    <row r="1" spans="1:2" x14ac:dyDescent="0.3">
      <c r="A1" s="5" t="s">
        <v>318</v>
      </c>
      <c r="B1" s="6" t="s">
        <v>319</v>
      </c>
    </row>
    <row r="2" spans="1:2" x14ac:dyDescent="0.3">
      <c r="A2" t="s">
        <v>320</v>
      </c>
      <c r="B2" t="s">
        <v>321</v>
      </c>
    </row>
    <row r="3" spans="1:2" x14ac:dyDescent="0.3">
      <c r="A3" t="s">
        <v>320</v>
      </c>
      <c r="B3" t="s">
        <v>322</v>
      </c>
    </row>
    <row r="4" spans="1:2" x14ac:dyDescent="0.3">
      <c r="A4" t="s">
        <v>320</v>
      </c>
      <c r="B4" t="s">
        <v>323</v>
      </c>
    </row>
    <row r="5" spans="1:2" x14ac:dyDescent="0.3">
      <c r="A5" t="s">
        <v>320</v>
      </c>
      <c r="B5" t="s">
        <v>324</v>
      </c>
    </row>
    <row r="6" spans="1:2" x14ac:dyDescent="0.3">
      <c r="A6" t="s">
        <v>320</v>
      </c>
      <c r="B6" t="s">
        <v>324</v>
      </c>
    </row>
    <row r="7" spans="1:2" x14ac:dyDescent="0.3">
      <c r="A7" t="s">
        <v>320</v>
      </c>
      <c r="B7" t="s">
        <v>324</v>
      </c>
    </row>
    <row r="8" spans="1:2" x14ac:dyDescent="0.3">
      <c r="A8" t="s">
        <v>320</v>
      </c>
      <c r="B8" t="s">
        <v>321</v>
      </c>
    </row>
    <row r="9" spans="1:2" x14ac:dyDescent="0.3">
      <c r="A9" t="s">
        <v>320</v>
      </c>
      <c r="B9" t="s">
        <v>324</v>
      </c>
    </row>
    <row r="10" spans="1:2" x14ac:dyDescent="0.3">
      <c r="A10" t="s">
        <v>320</v>
      </c>
      <c r="B10" t="s">
        <v>325</v>
      </c>
    </row>
    <row r="11" spans="1:2" x14ac:dyDescent="0.3">
      <c r="A11" t="s">
        <v>320</v>
      </c>
      <c r="B11" t="s">
        <v>325</v>
      </c>
    </row>
    <row r="12" spans="1:2" x14ac:dyDescent="0.3">
      <c r="A12" t="s">
        <v>320</v>
      </c>
      <c r="B12" t="s">
        <v>326</v>
      </c>
    </row>
    <row r="13" spans="1:2" x14ac:dyDescent="0.3">
      <c r="A13" t="s">
        <v>320</v>
      </c>
      <c r="B13" t="s">
        <v>321</v>
      </c>
    </row>
    <row r="14" spans="1:2" x14ac:dyDescent="0.3">
      <c r="A14" t="s">
        <v>320</v>
      </c>
      <c r="B14" t="s">
        <v>327</v>
      </c>
    </row>
    <row r="15" spans="1:2" x14ac:dyDescent="0.3">
      <c r="A15" t="s">
        <v>320</v>
      </c>
      <c r="B15" t="s">
        <v>328</v>
      </c>
    </row>
    <row r="16" spans="1:2" x14ac:dyDescent="0.3">
      <c r="A16" t="s">
        <v>320</v>
      </c>
      <c r="B16" t="s">
        <v>324</v>
      </c>
    </row>
    <row r="17" spans="1:2" x14ac:dyDescent="0.3">
      <c r="A17" t="s">
        <v>320</v>
      </c>
      <c r="B17" t="s">
        <v>322</v>
      </c>
    </row>
    <row r="18" spans="1:2" x14ac:dyDescent="0.3">
      <c r="A18" t="s">
        <v>320</v>
      </c>
      <c r="B18" t="s">
        <v>324</v>
      </c>
    </row>
    <row r="19" spans="1:2" x14ac:dyDescent="0.3">
      <c r="A19" t="s">
        <v>320</v>
      </c>
      <c r="B19" t="s">
        <v>324</v>
      </c>
    </row>
    <row r="20" spans="1:2" x14ac:dyDescent="0.3">
      <c r="A20" t="s">
        <v>320</v>
      </c>
      <c r="B20" t="s">
        <v>329</v>
      </c>
    </row>
    <row r="21" spans="1:2" x14ac:dyDescent="0.3">
      <c r="A21" t="s">
        <v>320</v>
      </c>
      <c r="B21" t="s">
        <v>324</v>
      </c>
    </row>
    <row r="22" spans="1:2" x14ac:dyDescent="0.3">
      <c r="A22" t="s">
        <v>320</v>
      </c>
      <c r="B22" t="s">
        <v>324</v>
      </c>
    </row>
    <row r="23" spans="1:2" x14ac:dyDescent="0.3">
      <c r="A23" t="s">
        <v>320</v>
      </c>
      <c r="B23" t="s">
        <v>330</v>
      </c>
    </row>
    <row r="24" spans="1:2" x14ac:dyDescent="0.3">
      <c r="A24" t="s">
        <v>320</v>
      </c>
      <c r="B24" t="s">
        <v>324</v>
      </c>
    </row>
    <row r="25" spans="1:2" x14ac:dyDescent="0.3">
      <c r="A25" t="s">
        <v>320</v>
      </c>
      <c r="B25" t="s">
        <v>324</v>
      </c>
    </row>
    <row r="26" spans="1:2" x14ac:dyDescent="0.3">
      <c r="A26" t="s">
        <v>320</v>
      </c>
      <c r="B26" t="s">
        <v>329</v>
      </c>
    </row>
    <row r="27" spans="1:2" x14ac:dyDescent="0.3">
      <c r="A27" t="s">
        <v>320</v>
      </c>
      <c r="B27" t="s">
        <v>324</v>
      </c>
    </row>
    <row r="28" spans="1:2" x14ac:dyDescent="0.3">
      <c r="A28" t="s">
        <v>331</v>
      </c>
      <c r="B28" t="s">
        <v>332</v>
      </c>
    </row>
    <row r="29" spans="1:2" x14ac:dyDescent="0.3">
      <c r="A29" t="s">
        <v>320</v>
      </c>
      <c r="B29" t="s">
        <v>321</v>
      </c>
    </row>
    <row r="30" spans="1:2" x14ac:dyDescent="0.3">
      <c r="A30" t="s">
        <v>320</v>
      </c>
      <c r="B30" t="s">
        <v>333</v>
      </c>
    </row>
    <row r="31" spans="1:2" x14ac:dyDescent="0.3">
      <c r="A31" t="s">
        <v>320</v>
      </c>
      <c r="B31" t="s">
        <v>322</v>
      </c>
    </row>
    <row r="32" spans="1:2" x14ac:dyDescent="0.3">
      <c r="A32" t="s">
        <v>320</v>
      </c>
      <c r="B32" t="s">
        <v>321</v>
      </c>
    </row>
    <row r="33" spans="1:2" x14ac:dyDescent="0.3">
      <c r="A33" t="s">
        <v>320</v>
      </c>
      <c r="B33" t="s">
        <v>334</v>
      </c>
    </row>
    <row r="34" spans="1:2" x14ac:dyDescent="0.3">
      <c r="A34" t="s">
        <v>331</v>
      </c>
      <c r="B34" t="s">
        <v>335</v>
      </c>
    </row>
    <row r="35" spans="1:2" x14ac:dyDescent="0.3">
      <c r="A35" t="s">
        <v>320</v>
      </c>
      <c r="B35" t="s">
        <v>325</v>
      </c>
    </row>
    <row r="36" spans="1:2" x14ac:dyDescent="0.3">
      <c r="A36" t="s">
        <v>331</v>
      </c>
    </row>
    <row r="37" spans="1:2" x14ac:dyDescent="0.3">
      <c r="A37" t="s">
        <v>331</v>
      </c>
    </row>
    <row r="38" spans="1:2" x14ac:dyDescent="0.3">
      <c r="A38" t="s">
        <v>320</v>
      </c>
      <c r="B38" t="s">
        <v>321</v>
      </c>
    </row>
    <row r="39" spans="1:2" x14ac:dyDescent="0.3">
      <c r="A39" t="s">
        <v>320</v>
      </c>
      <c r="B39" t="s">
        <v>324</v>
      </c>
    </row>
    <row r="40" spans="1:2" x14ac:dyDescent="0.3">
      <c r="A40" t="s">
        <v>331</v>
      </c>
      <c r="B40" t="s">
        <v>336</v>
      </c>
    </row>
    <row r="41" spans="1:2" x14ac:dyDescent="0.3">
      <c r="A41" t="s">
        <v>320</v>
      </c>
      <c r="B41" t="s">
        <v>324</v>
      </c>
    </row>
    <row r="42" spans="1:2" x14ac:dyDescent="0.3">
      <c r="A42" t="s">
        <v>320</v>
      </c>
      <c r="B42" t="s">
        <v>336</v>
      </c>
    </row>
    <row r="43" spans="1:2" x14ac:dyDescent="0.3">
      <c r="A43" t="s">
        <v>320</v>
      </c>
      <c r="B43" t="s">
        <v>324</v>
      </c>
    </row>
    <row r="44" spans="1:2" x14ac:dyDescent="0.3">
      <c r="A44" t="s">
        <v>320</v>
      </c>
      <c r="B44" t="s">
        <v>329</v>
      </c>
    </row>
    <row r="45" spans="1:2" x14ac:dyDescent="0.3">
      <c r="A45" t="s">
        <v>320</v>
      </c>
      <c r="B45" t="s">
        <v>336</v>
      </c>
    </row>
    <row r="46" spans="1:2" x14ac:dyDescent="0.3">
      <c r="A46" t="s">
        <v>320</v>
      </c>
      <c r="B46" t="s">
        <v>330</v>
      </c>
    </row>
    <row r="47" spans="1:2" x14ac:dyDescent="0.3">
      <c r="A47" t="s">
        <v>320</v>
      </c>
      <c r="B47" t="s">
        <v>324</v>
      </c>
    </row>
    <row r="48" spans="1:2" x14ac:dyDescent="0.3">
      <c r="A48" t="s">
        <v>320</v>
      </c>
      <c r="B48" t="s">
        <v>324</v>
      </c>
    </row>
    <row r="49" spans="1:2" x14ac:dyDescent="0.3">
      <c r="A49" t="s">
        <v>320</v>
      </c>
      <c r="B49" t="s">
        <v>332</v>
      </c>
    </row>
    <row r="50" spans="1:2" x14ac:dyDescent="0.3">
      <c r="A50" t="s">
        <v>331</v>
      </c>
    </row>
    <row r="51" spans="1:2" x14ac:dyDescent="0.3">
      <c r="A51" t="s">
        <v>320</v>
      </c>
      <c r="B51" t="s">
        <v>332</v>
      </c>
    </row>
    <row r="52" spans="1:2" x14ac:dyDescent="0.3">
      <c r="A52" t="s">
        <v>320</v>
      </c>
      <c r="B52" t="s">
        <v>324</v>
      </c>
    </row>
    <row r="53" spans="1:2" x14ac:dyDescent="0.3">
      <c r="A53" t="s">
        <v>320</v>
      </c>
      <c r="B53" t="s">
        <v>324</v>
      </c>
    </row>
    <row r="54" spans="1:2" x14ac:dyDescent="0.3">
      <c r="A54" t="s">
        <v>320</v>
      </c>
      <c r="B54" t="s">
        <v>324</v>
      </c>
    </row>
    <row r="55" spans="1:2" x14ac:dyDescent="0.3">
      <c r="A55" t="s">
        <v>320</v>
      </c>
      <c r="B55" t="s">
        <v>324</v>
      </c>
    </row>
    <row r="56" spans="1:2" x14ac:dyDescent="0.3">
      <c r="A56" t="s">
        <v>320</v>
      </c>
      <c r="B56" t="s">
        <v>324</v>
      </c>
    </row>
    <row r="57" spans="1:2" x14ac:dyDescent="0.3">
      <c r="A57" t="s">
        <v>320</v>
      </c>
      <c r="B57" t="s">
        <v>329</v>
      </c>
    </row>
    <row r="58" spans="1:2" x14ac:dyDescent="0.3">
      <c r="A58" t="s">
        <v>320</v>
      </c>
      <c r="B58" t="s">
        <v>324</v>
      </c>
    </row>
    <row r="59" spans="1:2" x14ac:dyDescent="0.3">
      <c r="A59" t="s">
        <v>320</v>
      </c>
      <c r="B59" t="s">
        <v>330</v>
      </c>
    </row>
    <row r="60" spans="1:2" x14ac:dyDescent="0.3">
      <c r="A60" t="s">
        <v>331</v>
      </c>
      <c r="B60" t="s">
        <v>337</v>
      </c>
    </row>
    <row r="61" spans="1:2" x14ac:dyDescent="0.3">
      <c r="A61" t="s">
        <v>320</v>
      </c>
      <c r="B61" t="s">
        <v>329</v>
      </c>
    </row>
    <row r="62" spans="1:2" x14ac:dyDescent="0.3">
      <c r="A62" t="s">
        <v>320</v>
      </c>
      <c r="B62" t="s">
        <v>324</v>
      </c>
    </row>
    <row r="63" spans="1:2" x14ac:dyDescent="0.3">
      <c r="A63" t="s">
        <v>320</v>
      </c>
      <c r="B63" t="s">
        <v>323</v>
      </c>
    </row>
    <row r="64" spans="1:2" x14ac:dyDescent="0.3">
      <c r="A64" t="s">
        <v>331</v>
      </c>
    </row>
    <row r="65" spans="1:2" x14ac:dyDescent="0.3">
      <c r="A65" t="s">
        <v>320</v>
      </c>
      <c r="B65" t="s">
        <v>336</v>
      </c>
    </row>
    <row r="66" spans="1:2" x14ac:dyDescent="0.3">
      <c r="A66" t="s">
        <v>320</v>
      </c>
      <c r="B66" t="s">
        <v>324</v>
      </c>
    </row>
    <row r="67" spans="1:2" x14ac:dyDescent="0.3">
      <c r="A67" t="s">
        <v>331</v>
      </c>
      <c r="B67" t="s">
        <v>338</v>
      </c>
    </row>
    <row r="68" spans="1:2" x14ac:dyDescent="0.3">
      <c r="A68" t="s">
        <v>320</v>
      </c>
      <c r="B68" t="s">
        <v>339</v>
      </c>
    </row>
    <row r="69" spans="1:2" x14ac:dyDescent="0.3">
      <c r="A69" t="s">
        <v>320</v>
      </c>
      <c r="B69" t="s">
        <v>324</v>
      </c>
    </row>
    <row r="70" spans="1:2" x14ac:dyDescent="0.3">
      <c r="A70" t="s">
        <v>320</v>
      </c>
      <c r="B70" t="s">
        <v>321</v>
      </c>
    </row>
    <row r="71" spans="1:2" x14ac:dyDescent="0.3">
      <c r="A71" t="s">
        <v>320</v>
      </c>
      <c r="B71" t="s">
        <v>336</v>
      </c>
    </row>
    <row r="72" spans="1:2" x14ac:dyDescent="0.3">
      <c r="A72" t="s">
        <v>320</v>
      </c>
      <c r="B72" t="s">
        <v>324</v>
      </c>
    </row>
    <row r="73" spans="1:2" x14ac:dyDescent="0.3">
      <c r="A73" t="s">
        <v>320</v>
      </c>
      <c r="B73" t="s">
        <v>321</v>
      </c>
    </row>
    <row r="74" spans="1:2" x14ac:dyDescent="0.3">
      <c r="A74" t="s">
        <v>320</v>
      </c>
      <c r="B74" t="s">
        <v>338</v>
      </c>
    </row>
    <row r="75" spans="1:2" x14ac:dyDescent="0.3">
      <c r="A75" t="s">
        <v>320</v>
      </c>
      <c r="B75" t="s">
        <v>324</v>
      </c>
    </row>
    <row r="76" spans="1:2" x14ac:dyDescent="0.3">
      <c r="A76" t="s">
        <v>320</v>
      </c>
      <c r="B76" t="s">
        <v>324</v>
      </c>
    </row>
    <row r="77" spans="1:2" x14ac:dyDescent="0.3">
      <c r="A77" t="s">
        <v>320</v>
      </c>
      <c r="B77" t="s">
        <v>324</v>
      </c>
    </row>
    <row r="78" spans="1:2" x14ac:dyDescent="0.3">
      <c r="A78" t="s">
        <v>320</v>
      </c>
      <c r="B78" t="s">
        <v>321</v>
      </c>
    </row>
    <row r="79" spans="1:2" x14ac:dyDescent="0.3">
      <c r="A79" t="s">
        <v>320</v>
      </c>
      <c r="B79" t="s">
        <v>324</v>
      </c>
    </row>
    <row r="80" spans="1:2" x14ac:dyDescent="0.3">
      <c r="A80" t="s">
        <v>320</v>
      </c>
      <c r="B80" t="s">
        <v>329</v>
      </c>
    </row>
    <row r="81" spans="1:2" x14ac:dyDescent="0.3">
      <c r="A81" t="s">
        <v>331</v>
      </c>
      <c r="B81" t="s">
        <v>340</v>
      </c>
    </row>
    <row r="82" spans="1:2" x14ac:dyDescent="0.3">
      <c r="A82" t="s">
        <v>320</v>
      </c>
      <c r="B82" t="s">
        <v>321</v>
      </c>
    </row>
    <row r="83" spans="1:2" x14ac:dyDescent="0.3">
      <c r="A83" t="s">
        <v>320</v>
      </c>
      <c r="B83" t="s">
        <v>321</v>
      </c>
    </row>
    <row r="84" spans="1:2" x14ac:dyDescent="0.3">
      <c r="A84" t="s">
        <v>320</v>
      </c>
      <c r="B84" t="s">
        <v>326</v>
      </c>
    </row>
    <row r="85" spans="1:2" x14ac:dyDescent="0.3">
      <c r="A85" t="s">
        <v>320</v>
      </c>
      <c r="B85" t="s">
        <v>329</v>
      </c>
    </row>
    <row r="86" spans="1:2" x14ac:dyDescent="0.3">
      <c r="A86" t="s">
        <v>320</v>
      </c>
      <c r="B86" t="s">
        <v>321</v>
      </c>
    </row>
    <row r="87" spans="1:2" x14ac:dyDescent="0.3">
      <c r="A87" t="s">
        <v>331</v>
      </c>
    </row>
    <row r="88" spans="1:2" x14ac:dyDescent="0.3">
      <c r="A88" t="s">
        <v>320</v>
      </c>
      <c r="B88" t="s">
        <v>330</v>
      </c>
    </row>
    <row r="89" spans="1:2" x14ac:dyDescent="0.3">
      <c r="A89" t="s">
        <v>320</v>
      </c>
      <c r="B89" t="s">
        <v>321</v>
      </c>
    </row>
    <row r="90" spans="1:2" x14ac:dyDescent="0.3">
      <c r="A90" t="s">
        <v>320</v>
      </c>
      <c r="B90" t="s">
        <v>321</v>
      </c>
    </row>
    <row r="91" spans="1:2" x14ac:dyDescent="0.3">
      <c r="A91" t="s">
        <v>320</v>
      </c>
      <c r="B91" t="s">
        <v>321</v>
      </c>
    </row>
    <row r="92" spans="1:2" x14ac:dyDescent="0.3">
      <c r="A92" t="s">
        <v>320</v>
      </c>
      <c r="B92" t="s">
        <v>321</v>
      </c>
    </row>
    <row r="93" spans="1:2" x14ac:dyDescent="0.3">
      <c r="A93" t="s">
        <v>320</v>
      </c>
      <c r="B93" t="s">
        <v>321</v>
      </c>
    </row>
    <row r="94" spans="1:2" x14ac:dyDescent="0.3">
      <c r="A94" t="s">
        <v>320</v>
      </c>
      <c r="B94" t="s">
        <v>321</v>
      </c>
    </row>
    <row r="95" spans="1:2" x14ac:dyDescent="0.3">
      <c r="A95" t="s">
        <v>320</v>
      </c>
      <c r="B95" t="s">
        <v>321</v>
      </c>
    </row>
    <row r="96" spans="1:2" x14ac:dyDescent="0.3">
      <c r="A96" t="s">
        <v>320</v>
      </c>
      <c r="B96" t="s">
        <v>321</v>
      </c>
    </row>
    <row r="97" spans="1:2" x14ac:dyDescent="0.3">
      <c r="A97" t="s">
        <v>320</v>
      </c>
      <c r="B97" t="s">
        <v>324</v>
      </c>
    </row>
    <row r="98" spans="1:2" x14ac:dyDescent="0.3">
      <c r="A98" t="s">
        <v>320</v>
      </c>
      <c r="B98" t="s">
        <v>336</v>
      </c>
    </row>
    <row r="99" spans="1:2" x14ac:dyDescent="0.3">
      <c r="A99" t="s">
        <v>331</v>
      </c>
      <c r="B99" t="s">
        <v>341</v>
      </c>
    </row>
    <row r="100" spans="1:2" x14ac:dyDescent="0.3">
      <c r="A100" t="s">
        <v>331</v>
      </c>
      <c r="B100" t="s">
        <v>342</v>
      </c>
    </row>
    <row r="101" spans="1:2" x14ac:dyDescent="0.3">
      <c r="A101" t="s">
        <v>320</v>
      </c>
      <c r="B101" t="s">
        <v>321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A482-BC8D-43AE-BCDE-2F38A6D24A75}">
  <dimension ref="A1:B16"/>
  <sheetViews>
    <sheetView workbookViewId="0">
      <selection sqref="A1:XFD1048576"/>
    </sheetView>
  </sheetViews>
  <sheetFormatPr defaultRowHeight="14.4" x14ac:dyDescent="0.3"/>
  <cols>
    <col min="1" max="1" width="13.88671875" bestFit="1" customWidth="1"/>
    <col min="2" max="2" width="12" bestFit="1" customWidth="1"/>
  </cols>
  <sheetData>
    <row r="1" spans="1:2" x14ac:dyDescent="0.3">
      <c r="A1" s="7" t="s">
        <v>343</v>
      </c>
      <c r="B1" s="7" t="s">
        <v>344</v>
      </c>
    </row>
    <row r="2" spans="1:2" x14ac:dyDescent="0.3">
      <c r="A2" s="8" t="s">
        <v>345</v>
      </c>
      <c r="B2" s="8" t="s">
        <v>331</v>
      </c>
    </row>
    <row r="3" spans="1:2" x14ac:dyDescent="0.3">
      <c r="A3" s="8" t="s">
        <v>346</v>
      </c>
      <c r="B3" s="8" t="s">
        <v>331</v>
      </c>
    </row>
    <row r="4" spans="1:2" x14ac:dyDescent="0.3">
      <c r="A4" s="8" t="s">
        <v>347</v>
      </c>
      <c r="B4" s="8" t="s">
        <v>331</v>
      </c>
    </row>
    <row r="5" spans="1:2" x14ac:dyDescent="0.3">
      <c r="A5" s="8" t="s">
        <v>348</v>
      </c>
      <c r="B5" s="8" t="s">
        <v>331</v>
      </c>
    </row>
    <row r="6" spans="1:2" x14ac:dyDescent="0.3">
      <c r="A6" s="8" t="s">
        <v>324</v>
      </c>
      <c r="B6" s="8" t="s">
        <v>331</v>
      </c>
    </row>
    <row r="7" spans="1:2" x14ac:dyDescent="0.3">
      <c r="A7" s="8" t="s">
        <v>328</v>
      </c>
      <c r="B7" s="8" t="s">
        <v>331</v>
      </c>
    </row>
    <row r="8" spans="1:2" x14ac:dyDescent="0.3">
      <c r="A8" s="8" t="s">
        <v>329</v>
      </c>
      <c r="B8" s="8" t="s">
        <v>331</v>
      </c>
    </row>
    <row r="9" spans="1:2" x14ac:dyDescent="0.3">
      <c r="A9" s="8" t="s">
        <v>349</v>
      </c>
      <c r="B9" s="8" t="s">
        <v>331</v>
      </c>
    </row>
    <row r="10" spans="1:2" x14ac:dyDescent="0.3">
      <c r="A10" s="8" t="s">
        <v>350</v>
      </c>
      <c r="B10" s="8" t="s">
        <v>331</v>
      </c>
    </row>
    <row r="11" spans="1:2" x14ac:dyDescent="0.3">
      <c r="A11" s="8" t="s">
        <v>351</v>
      </c>
      <c r="B11" s="8" t="s">
        <v>331</v>
      </c>
    </row>
    <row r="12" spans="1:2" x14ac:dyDescent="0.3">
      <c r="A12" s="8" t="s">
        <v>352</v>
      </c>
      <c r="B12" s="8" t="s">
        <v>331</v>
      </c>
    </row>
    <row r="13" spans="1:2" x14ac:dyDescent="0.3">
      <c r="A13" s="8" t="s">
        <v>327</v>
      </c>
      <c r="B13" s="8" t="s">
        <v>331</v>
      </c>
    </row>
    <row r="14" spans="1:2" x14ac:dyDescent="0.3">
      <c r="A14" s="8" t="s">
        <v>322</v>
      </c>
      <c r="B14" s="8" t="s">
        <v>331</v>
      </c>
    </row>
    <row r="15" spans="1:2" x14ac:dyDescent="0.3">
      <c r="A15" s="8" t="s">
        <v>321</v>
      </c>
      <c r="B15" s="8" t="s">
        <v>331</v>
      </c>
    </row>
    <row r="16" spans="1:2" x14ac:dyDescent="0.3">
      <c r="A16" s="8" t="s">
        <v>353</v>
      </c>
      <c r="B16" s="8" t="s">
        <v>331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1FBD-EC25-4166-B564-186CD9CDD0BE}">
  <dimension ref="A1:C812"/>
  <sheetViews>
    <sheetView workbookViewId="0"/>
  </sheetViews>
  <sheetFormatPr defaultRowHeight="14.4" x14ac:dyDescent="0.3"/>
  <cols>
    <col min="1" max="1" width="11" bestFit="1" customWidth="1"/>
    <col min="2" max="2" width="43.44140625" bestFit="1" customWidth="1"/>
    <col min="3" max="3" width="22" bestFit="1" customWidth="1"/>
    <col min="254" max="254" width="11" bestFit="1" customWidth="1"/>
    <col min="255" max="255" width="43.44140625" bestFit="1" customWidth="1"/>
    <col min="256" max="256" width="11.44140625" bestFit="1" customWidth="1"/>
    <col min="257" max="257" width="21.44140625" bestFit="1" customWidth="1"/>
    <col min="258" max="258" width="16.88671875" bestFit="1" customWidth="1"/>
    <col min="259" max="259" width="22" bestFit="1" customWidth="1"/>
    <col min="510" max="510" width="11" bestFit="1" customWidth="1"/>
    <col min="511" max="511" width="43.44140625" bestFit="1" customWidth="1"/>
    <col min="512" max="512" width="11.44140625" bestFit="1" customWidth="1"/>
    <col min="513" max="513" width="21.44140625" bestFit="1" customWidth="1"/>
    <col min="514" max="514" width="16.88671875" bestFit="1" customWidth="1"/>
    <col min="515" max="515" width="22" bestFit="1" customWidth="1"/>
    <col min="766" max="766" width="11" bestFit="1" customWidth="1"/>
    <col min="767" max="767" width="43.44140625" bestFit="1" customWidth="1"/>
    <col min="768" max="768" width="11.44140625" bestFit="1" customWidth="1"/>
    <col min="769" max="769" width="21.44140625" bestFit="1" customWidth="1"/>
    <col min="770" max="770" width="16.88671875" bestFit="1" customWidth="1"/>
    <col min="771" max="771" width="22" bestFit="1" customWidth="1"/>
    <col min="1022" max="1022" width="11" bestFit="1" customWidth="1"/>
    <col min="1023" max="1023" width="43.44140625" bestFit="1" customWidth="1"/>
    <col min="1024" max="1024" width="11.44140625" bestFit="1" customWidth="1"/>
    <col min="1025" max="1025" width="21.44140625" bestFit="1" customWidth="1"/>
    <col min="1026" max="1026" width="16.88671875" bestFit="1" customWidth="1"/>
    <col min="1027" max="1027" width="22" bestFit="1" customWidth="1"/>
    <col min="1278" max="1278" width="11" bestFit="1" customWidth="1"/>
    <col min="1279" max="1279" width="43.44140625" bestFit="1" customWidth="1"/>
    <col min="1280" max="1280" width="11.44140625" bestFit="1" customWidth="1"/>
    <col min="1281" max="1281" width="21.44140625" bestFit="1" customWidth="1"/>
    <col min="1282" max="1282" width="16.88671875" bestFit="1" customWidth="1"/>
    <col min="1283" max="1283" width="22" bestFit="1" customWidth="1"/>
    <col min="1534" max="1534" width="11" bestFit="1" customWidth="1"/>
    <col min="1535" max="1535" width="43.44140625" bestFit="1" customWidth="1"/>
    <col min="1536" max="1536" width="11.44140625" bestFit="1" customWidth="1"/>
    <col min="1537" max="1537" width="21.44140625" bestFit="1" customWidth="1"/>
    <col min="1538" max="1538" width="16.88671875" bestFit="1" customWidth="1"/>
    <col min="1539" max="1539" width="22" bestFit="1" customWidth="1"/>
    <col min="1790" max="1790" width="11" bestFit="1" customWidth="1"/>
    <col min="1791" max="1791" width="43.44140625" bestFit="1" customWidth="1"/>
    <col min="1792" max="1792" width="11.44140625" bestFit="1" customWidth="1"/>
    <col min="1793" max="1793" width="21.44140625" bestFit="1" customWidth="1"/>
    <col min="1794" max="1794" width="16.88671875" bestFit="1" customWidth="1"/>
    <col min="1795" max="1795" width="22" bestFit="1" customWidth="1"/>
    <col min="2046" max="2046" width="11" bestFit="1" customWidth="1"/>
    <col min="2047" max="2047" width="43.44140625" bestFit="1" customWidth="1"/>
    <col min="2048" max="2048" width="11.44140625" bestFit="1" customWidth="1"/>
    <col min="2049" max="2049" width="21.44140625" bestFit="1" customWidth="1"/>
    <col min="2050" max="2050" width="16.88671875" bestFit="1" customWidth="1"/>
    <col min="2051" max="2051" width="22" bestFit="1" customWidth="1"/>
    <col min="2302" max="2302" width="11" bestFit="1" customWidth="1"/>
    <col min="2303" max="2303" width="43.44140625" bestFit="1" customWidth="1"/>
    <col min="2304" max="2304" width="11.44140625" bestFit="1" customWidth="1"/>
    <col min="2305" max="2305" width="21.44140625" bestFit="1" customWidth="1"/>
    <col min="2306" max="2306" width="16.88671875" bestFit="1" customWidth="1"/>
    <col min="2307" max="2307" width="22" bestFit="1" customWidth="1"/>
    <col min="2558" max="2558" width="11" bestFit="1" customWidth="1"/>
    <col min="2559" max="2559" width="43.44140625" bestFit="1" customWidth="1"/>
    <col min="2560" max="2560" width="11.44140625" bestFit="1" customWidth="1"/>
    <col min="2561" max="2561" width="21.44140625" bestFit="1" customWidth="1"/>
    <col min="2562" max="2562" width="16.88671875" bestFit="1" customWidth="1"/>
    <col min="2563" max="2563" width="22" bestFit="1" customWidth="1"/>
    <col min="2814" max="2814" width="11" bestFit="1" customWidth="1"/>
    <col min="2815" max="2815" width="43.44140625" bestFit="1" customWidth="1"/>
    <col min="2816" max="2816" width="11.44140625" bestFit="1" customWidth="1"/>
    <col min="2817" max="2817" width="21.44140625" bestFit="1" customWidth="1"/>
    <col min="2818" max="2818" width="16.88671875" bestFit="1" customWidth="1"/>
    <col min="2819" max="2819" width="22" bestFit="1" customWidth="1"/>
    <col min="3070" max="3070" width="11" bestFit="1" customWidth="1"/>
    <col min="3071" max="3071" width="43.44140625" bestFit="1" customWidth="1"/>
    <col min="3072" max="3072" width="11.44140625" bestFit="1" customWidth="1"/>
    <col min="3073" max="3073" width="21.44140625" bestFit="1" customWidth="1"/>
    <col min="3074" max="3074" width="16.88671875" bestFit="1" customWidth="1"/>
    <col min="3075" max="3075" width="22" bestFit="1" customWidth="1"/>
    <col min="3326" max="3326" width="11" bestFit="1" customWidth="1"/>
    <col min="3327" max="3327" width="43.44140625" bestFit="1" customWidth="1"/>
    <col min="3328" max="3328" width="11.44140625" bestFit="1" customWidth="1"/>
    <col min="3329" max="3329" width="21.44140625" bestFit="1" customWidth="1"/>
    <col min="3330" max="3330" width="16.88671875" bestFit="1" customWidth="1"/>
    <col min="3331" max="3331" width="22" bestFit="1" customWidth="1"/>
    <col min="3582" max="3582" width="11" bestFit="1" customWidth="1"/>
    <col min="3583" max="3583" width="43.44140625" bestFit="1" customWidth="1"/>
    <col min="3584" max="3584" width="11.44140625" bestFit="1" customWidth="1"/>
    <col min="3585" max="3585" width="21.44140625" bestFit="1" customWidth="1"/>
    <col min="3586" max="3586" width="16.88671875" bestFit="1" customWidth="1"/>
    <col min="3587" max="3587" width="22" bestFit="1" customWidth="1"/>
    <col min="3838" max="3838" width="11" bestFit="1" customWidth="1"/>
    <col min="3839" max="3839" width="43.44140625" bestFit="1" customWidth="1"/>
    <col min="3840" max="3840" width="11.44140625" bestFit="1" customWidth="1"/>
    <col min="3841" max="3841" width="21.44140625" bestFit="1" customWidth="1"/>
    <col min="3842" max="3842" width="16.88671875" bestFit="1" customWidth="1"/>
    <col min="3843" max="3843" width="22" bestFit="1" customWidth="1"/>
    <col min="4094" max="4094" width="11" bestFit="1" customWidth="1"/>
    <col min="4095" max="4095" width="43.44140625" bestFit="1" customWidth="1"/>
    <col min="4096" max="4096" width="11.44140625" bestFit="1" customWidth="1"/>
    <col min="4097" max="4097" width="21.44140625" bestFit="1" customWidth="1"/>
    <col min="4098" max="4098" width="16.88671875" bestFit="1" customWidth="1"/>
    <col min="4099" max="4099" width="22" bestFit="1" customWidth="1"/>
    <col min="4350" max="4350" width="11" bestFit="1" customWidth="1"/>
    <col min="4351" max="4351" width="43.44140625" bestFit="1" customWidth="1"/>
    <col min="4352" max="4352" width="11.44140625" bestFit="1" customWidth="1"/>
    <col min="4353" max="4353" width="21.44140625" bestFit="1" customWidth="1"/>
    <col min="4354" max="4354" width="16.88671875" bestFit="1" customWidth="1"/>
    <col min="4355" max="4355" width="22" bestFit="1" customWidth="1"/>
    <col min="4606" max="4606" width="11" bestFit="1" customWidth="1"/>
    <col min="4607" max="4607" width="43.44140625" bestFit="1" customWidth="1"/>
    <col min="4608" max="4608" width="11.44140625" bestFit="1" customWidth="1"/>
    <col min="4609" max="4609" width="21.44140625" bestFit="1" customWidth="1"/>
    <col min="4610" max="4610" width="16.88671875" bestFit="1" customWidth="1"/>
    <col min="4611" max="4611" width="22" bestFit="1" customWidth="1"/>
    <col min="4862" max="4862" width="11" bestFit="1" customWidth="1"/>
    <col min="4863" max="4863" width="43.44140625" bestFit="1" customWidth="1"/>
    <col min="4864" max="4864" width="11.44140625" bestFit="1" customWidth="1"/>
    <col min="4865" max="4865" width="21.44140625" bestFit="1" customWidth="1"/>
    <col min="4866" max="4866" width="16.88671875" bestFit="1" customWidth="1"/>
    <col min="4867" max="4867" width="22" bestFit="1" customWidth="1"/>
    <col min="5118" max="5118" width="11" bestFit="1" customWidth="1"/>
    <col min="5119" max="5119" width="43.44140625" bestFit="1" customWidth="1"/>
    <col min="5120" max="5120" width="11.44140625" bestFit="1" customWidth="1"/>
    <col min="5121" max="5121" width="21.44140625" bestFit="1" customWidth="1"/>
    <col min="5122" max="5122" width="16.88671875" bestFit="1" customWidth="1"/>
    <col min="5123" max="5123" width="22" bestFit="1" customWidth="1"/>
    <col min="5374" max="5374" width="11" bestFit="1" customWidth="1"/>
    <col min="5375" max="5375" width="43.44140625" bestFit="1" customWidth="1"/>
    <col min="5376" max="5376" width="11.44140625" bestFit="1" customWidth="1"/>
    <col min="5377" max="5377" width="21.44140625" bestFit="1" customWidth="1"/>
    <col min="5378" max="5378" width="16.88671875" bestFit="1" customWidth="1"/>
    <col min="5379" max="5379" width="22" bestFit="1" customWidth="1"/>
    <col min="5630" max="5630" width="11" bestFit="1" customWidth="1"/>
    <col min="5631" max="5631" width="43.44140625" bestFit="1" customWidth="1"/>
    <col min="5632" max="5632" width="11.44140625" bestFit="1" customWidth="1"/>
    <col min="5633" max="5633" width="21.44140625" bestFit="1" customWidth="1"/>
    <col min="5634" max="5634" width="16.88671875" bestFit="1" customWidth="1"/>
    <col min="5635" max="5635" width="22" bestFit="1" customWidth="1"/>
    <col min="5886" max="5886" width="11" bestFit="1" customWidth="1"/>
    <col min="5887" max="5887" width="43.44140625" bestFit="1" customWidth="1"/>
    <col min="5888" max="5888" width="11.44140625" bestFit="1" customWidth="1"/>
    <col min="5889" max="5889" width="21.44140625" bestFit="1" customWidth="1"/>
    <col min="5890" max="5890" width="16.88671875" bestFit="1" customWidth="1"/>
    <col min="5891" max="5891" width="22" bestFit="1" customWidth="1"/>
    <col min="6142" max="6142" width="11" bestFit="1" customWidth="1"/>
    <col min="6143" max="6143" width="43.44140625" bestFit="1" customWidth="1"/>
    <col min="6144" max="6144" width="11.44140625" bestFit="1" customWidth="1"/>
    <col min="6145" max="6145" width="21.44140625" bestFit="1" customWidth="1"/>
    <col min="6146" max="6146" width="16.88671875" bestFit="1" customWidth="1"/>
    <col min="6147" max="6147" width="22" bestFit="1" customWidth="1"/>
    <col min="6398" max="6398" width="11" bestFit="1" customWidth="1"/>
    <col min="6399" max="6399" width="43.44140625" bestFit="1" customWidth="1"/>
    <col min="6400" max="6400" width="11.44140625" bestFit="1" customWidth="1"/>
    <col min="6401" max="6401" width="21.44140625" bestFit="1" customWidth="1"/>
    <col min="6402" max="6402" width="16.88671875" bestFit="1" customWidth="1"/>
    <col min="6403" max="6403" width="22" bestFit="1" customWidth="1"/>
    <col min="6654" max="6654" width="11" bestFit="1" customWidth="1"/>
    <col min="6655" max="6655" width="43.44140625" bestFit="1" customWidth="1"/>
    <col min="6656" max="6656" width="11.44140625" bestFit="1" customWidth="1"/>
    <col min="6657" max="6657" width="21.44140625" bestFit="1" customWidth="1"/>
    <col min="6658" max="6658" width="16.88671875" bestFit="1" customWidth="1"/>
    <col min="6659" max="6659" width="22" bestFit="1" customWidth="1"/>
    <col min="6910" max="6910" width="11" bestFit="1" customWidth="1"/>
    <col min="6911" max="6911" width="43.44140625" bestFit="1" customWidth="1"/>
    <col min="6912" max="6912" width="11.44140625" bestFit="1" customWidth="1"/>
    <col min="6913" max="6913" width="21.44140625" bestFit="1" customWidth="1"/>
    <col min="6914" max="6914" width="16.88671875" bestFit="1" customWidth="1"/>
    <col min="6915" max="6915" width="22" bestFit="1" customWidth="1"/>
    <col min="7166" max="7166" width="11" bestFit="1" customWidth="1"/>
    <col min="7167" max="7167" width="43.44140625" bestFit="1" customWidth="1"/>
    <col min="7168" max="7168" width="11.44140625" bestFit="1" customWidth="1"/>
    <col min="7169" max="7169" width="21.44140625" bestFit="1" customWidth="1"/>
    <col min="7170" max="7170" width="16.88671875" bestFit="1" customWidth="1"/>
    <col min="7171" max="7171" width="22" bestFit="1" customWidth="1"/>
    <col min="7422" max="7422" width="11" bestFit="1" customWidth="1"/>
    <col min="7423" max="7423" width="43.44140625" bestFit="1" customWidth="1"/>
    <col min="7424" max="7424" width="11.44140625" bestFit="1" customWidth="1"/>
    <col min="7425" max="7425" width="21.44140625" bestFit="1" customWidth="1"/>
    <col min="7426" max="7426" width="16.88671875" bestFit="1" customWidth="1"/>
    <col min="7427" max="7427" width="22" bestFit="1" customWidth="1"/>
    <col min="7678" max="7678" width="11" bestFit="1" customWidth="1"/>
    <col min="7679" max="7679" width="43.44140625" bestFit="1" customWidth="1"/>
    <col min="7680" max="7680" width="11.44140625" bestFit="1" customWidth="1"/>
    <col min="7681" max="7681" width="21.44140625" bestFit="1" customWidth="1"/>
    <col min="7682" max="7682" width="16.88671875" bestFit="1" customWidth="1"/>
    <col min="7683" max="7683" width="22" bestFit="1" customWidth="1"/>
    <col min="7934" max="7934" width="11" bestFit="1" customWidth="1"/>
    <col min="7935" max="7935" width="43.44140625" bestFit="1" customWidth="1"/>
    <col min="7936" max="7936" width="11.44140625" bestFit="1" customWidth="1"/>
    <col min="7937" max="7937" width="21.44140625" bestFit="1" customWidth="1"/>
    <col min="7938" max="7938" width="16.88671875" bestFit="1" customWidth="1"/>
    <col min="7939" max="7939" width="22" bestFit="1" customWidth="1"/>
    <col min="8190" max="8190" width="11" bestFit="1" customWidth="1"/>
    <col min="8191" max="8191" width="43.44140625" bestFit="1" customWidth="1"/>
    <col min="8192" max="8192" width="11.44140625" bestFit="1" customWidth="1"/>
    <col min="8193" max="8193" width="21.44140625" bestFit="1" customWidth="1"/>
    <col min="8194" max="8194" width="16.88671875" bestFit="1" customWidth="1"/>
    <col min="8195" max="8195" width="22" bestFit="1" customWidth="1"/>
    <col min="8446" max="8446" width="11" bestFit="1" customWidth="1"/>
    <col min="8447" max="8447" width="43.44140625" bestFit="1" customWidth="1"/>
    <col min="8448" max="8448" width="11.44140625" bestFit="1" customWidth="1"/>
    <col min="8449" max="8449" width="21.44140625" bestFit="1" customWidth="1"/>
    <col min="8450" max="8450" width="16.88671875" bestFit="1" customWidth="1"/>
    <col min="8451" max="8451" width="22" bestFit="1" customWidth="1"/>
    <col min="8702" max="8702" width="11" bestFit="1" customWidth="1"/>
    <col min="8703" max="8703" width="43.44140625" bestFit="1" customWidth="1"/>
    <col min="8704" max="8704" width="11.44140625" bestFit="1" customWidth="1"/>
    <col min="8705" max="8705" width="21.44140625" bestFit="1" customWidth="1"/>
    <col min="8706" max="8706" width="16.88671875" bestFit="1" customWidth="1"/>
    <col min="8707" max="8707" width="22" bestFit="1" customWidth="1"/>
    <col min="8958" max="8958" width="11" bestFit="1" customWidth="1"/>
    <col min="8959" max="8959" width="43.44140625" bestFit="1" customWidth="1"/>
    <col min="8960" max="8960" width="11.44140625" bestFit="1" customWidth="1"/>
    <col min="8961" max="8961" width="21.44140625" bestFit="1" customWidth="1"/>
    <col min="8962" max="8962" width="16.88671875" bestFit="1" customWidth="1"/>
    <col min="8963" max="8963" width="22" bestFit="1" customWidth="1"/>
    <col min="9214" max="9214" width="11" bestFit="1" customWidth="1"/>
    <col min="9215" max="9215" width="43.44140625" bestFit="1" customWidth="1"/>
    <col min="9216" max="9216" width="11.44140625" bestFit="1" customWidth="1"/>
    <col min="9217" max="9217" width="21.44140625" bestFit="1" customWidth="1"/>
    <col min="9218" max="9218" width="16.88671875" bestFit="1" customWidth="1"/>
    <col min="9219" max="9219" width="22" bestFit="1" customWidth="1"/>
    <col min="9470" max="9470" width="11" bestFit="1" customWidth="1"/>
    <col min="9471" max="9471" width="43.44140625" bestFit="1" customWidth="1"/>
    <col min="9472" max="9472" width="11.44140625" bestFit="1" customWidth="1"/>
    <col min="9473" max="9473" width="21.44140625" bestFit="1" customWidth="1"/>
    <col min="9474" max="9474" width="16.88671875" bestFit="1" customWidth="1"/>
    <col min="9475" max="9475" width="22" bestFit="1" customWidth="1"/>
    <col min="9726" max="9726" width="11" bestFit="1" customWidth="1"/>
    <col min="9727" max="9727" width="43.44140625" bestFit="1" customWidth="1"/>
    <col min="9728" max="9728" width="11.44140625" bestFit="1" customWidth="1"/>
    <col min="9729" max="9729" width="21.44140625" bestFit="1" customWidth="1"/>
    <col min="9730" max="9730" width="16.88671875" bestFit="1" customWidth="1"/>
    <col min="9731" max="9731" width="22" bestFit="1" customWidth="1"/>
    <col min="9982" max="9982" width="11" bestFit="1" customWidth="1"/>
    <col min="9983" max="9983" width="43.44140625" bestFit="1" customWidth="1"/>
    <col min="9984" max="9984" width="11.44140625" bestFit="1" customWidth="1"/>
    <col min="9985" max="9985" width="21.44140625" bestFit="1" customWidth="1"/>
    <col min="9986" max="9986" width="16.88671875" bestFit="1" customWidth="1"/>
    <col min="9987" max="9987" width="22" bestFit="1" customWidth="1"/>
    <col min="10238" max="10238" width="11" bestFit="1" customWidth="1"/>
    <col min="10239" max="10239" width="43.44140625" bestFit="1" customWidth="1"/>
    <col min="10240" max="10240" width="11.44140625" bestFit="1" customWidth="1"/>
    <col min="10241" max="10241" width="21.44140625" bestFit="1" customWidth="1"/>
    <col min="10242" max="10242" width="16.88671875" bestFit="1" customWidth="1"/>
    <col min="10243" max="10243" width="22" bestFit="1" customWidth="1"/>
    <col min="10494" max="10494" width="11" bestFit="1" customWidth="1"/>
    <col min="10495" max="10495" width="43.44140625" bestFit="1" customWidth="1"/>
    <col min="10496" max="10496" width="11.44140625" bestFit="1" customWidth="1"/>
    <col min="10497" max="10497" width="21.44140625" bestFit="1" customWidth="1"/>
    <col min="10498" max="10498" width="16.88671875" bestFit="1" customWidth="1"/>
    <col min="10499" max="10499" width="22" bestFit="1" customWidth="1"/>
    <col min="10750" max="10750" width="11" bestFit="1" customWidth="1"/>
    <col min="10751" max="10751" width="43.44140625" bestFit="1" customWidth="1"/>
    <col min="10752" max="10752" width="11.44140625" bestFit="1" customWidth="1"/>
    <col min="10753" max="10753" width="21.44140625" bestFit="1" customWidth="1"/>
    <col min="10754" max="10754" width="16.88671875" bestFit="1" customWidth="1"/>
    <col min="10755" max="10755" width="22" bestFit="1" customWidth="1"/>
    <col min="11006" max="11006" width="11" bestFit="1" customWidth="1"/>
    <col min="11007" max="11007" width="43.44140625" bestFit="1" customWidth="1"/>
    <col min="11008" max="11008" width="11.44140625" bestFit="1" customWidth="1"/>
    <col min="11009" max="11009" width="21.44140625" bestFit="1" customWidth="1"/>
    <col min="11010" max="11010" width="16.88671875" bestFit="1" customWidth="1"/>
    <col min="11011" max="11011" width="22" bestFit="1" customWidth="1"/>
    <col min="11262" max="11262" width="11" bestFit="1" customWidth="1"/>
    <col min="11263" max="11263" width="43.44140625" bestFit="1" customWidth="1"/>
    <col min="11264" max="11264" width="11.44140625" bestFit="1" customWidth="1"/>
    <col min="11265" max="11265" width="21.44140625" bestFit="1" customWidth="1"/>
    <col min="11266" max="11266" width="16.88671875" bestFit="1" customWidth="1"/>
    <col min="11267" max="11267" width="22" bestFit="1" customWidth="1"/>
    <col min="11518" max="11518" width="11" bestFit="1" customWidth="1"/>
    <col min="11519" max="11519" width="43.44140625" bestFit="1" customWidth="1"/>
    <col min="11520" max="11520" width="11.44140625" bestFit="1" customWidth="1"/>
    <col min="11521" max="11521" width="21.44140625" bestFit="1" customWidth="1"/>
    <col min="11522" max="11522" width="16.88671875" bestFit="1" customWidth="1"/>
    <col min="11523" max="11523" width="22" bestFit="1" customWidth="1"/>
    <col min="11774" max="11774" width="11" bestFit="1" customWidth="1"/>
    <col min="11775" max="11775" width="43.44140625" bestFit="1" customWidth="1"/>
    <col min="11776" max="11776" width="11.44140625" bestFit="1" customWidth="1"/>
    <col min="11777" max="11777" width="21.44140625" bestFit="1" customWidth="1"/>
    <col min="11778" max="11778" width="16.88671875" bestFit="1" customWidth="1"/>
    <col min="11779" max="11779" width="22" bestFit="1" customWidth="1"/>
    <col min="12030" max="12030" width="11" bestFit="1" customWidth="1"/>
    <col min="12031" max="12031" width="43.44140625" bestFit="1" customWidth="1"/>
    <col min="12032" max="12032" width="11.44140625" bestFit="1" customWidth="1"/>
    <col min="12033" max="12033" width="21.44140625" bestFit="1" customWidth="1"/>
    <col min="12034" max="12034" width="16.88671875" bestFit="1" customWidth="1"/>
    <col min="12035" max="12035" width="22" bestFit="1" customWidth="1"/>
    <col min="12286" max="12286" width="11" bestFit="1" customWidth="1"/>
    <col min="12287" max="12287" width="43.44140625" bestFit="1" customWidth="1"/>
    <col min="12288" max="12288" width="11.44140625" bestFit="1" customWidth="1"/>
    <col min="12289" max="12289" width="21.44140625" bestFit="1" customWidth="1"/>
    <col min="12290" max="12290" width="16.88671875" bestFit="1" customWidth="1"/>
    <col min="12291" max="12291" width="22" bestFit="1" customWidth="1"/>
    <col min="12542" max="12542" width="11" bestFit="1" customWidth="1"/>
    <col min="12543" max="12543" width="43.44140625" bestFit="1" customWidth="1"/>
    <col min="12544" max="12544" width="11.44140625" bestFit="1" customWidth="1"/>
    <col min="12545" max="12545" width="21.44140625" bestFit="1" customWidth="1"/>
    <col min="12546" max="12546" width="16.88671875" bestFit="1" customWidth="1"/>
    <col min="12547" max="12547" width="22" bestFit="1" customWidth="1"/>
    <col min="12798" max="12798" width="11" bestFit="1" customWidth="1"/>
    <col min="12799" max="12799" width="43.44140625" bestFit="1" customWidth="1"/>
    <col min="12800" max="12800" width="11.44140625" bestFit="1" customWidth="1"/>
    <col min="12801" max="12801" width="21.44140625" bestFit="1" customWidth="1"/>
    <col min="12802" max="12802" width="16.88671875" bestFit="1" customWidth="1"/>
    <col min="12803" max="12803" width="22" bestFit="1" customWidth="1"/>
    <col min="13054" max="13054" width="11" bestFit="1" customWidth="1"/>
    <col min="13055" max="13055" width="43.44140625" bestFit="1" customWidth="1"/>
    <col min="13056" max="13056" width="11.44140625" bestFit="1" customWidth="1"/>
    <col min="13057" max="13057" width="21.44140625" bestFit="1" customWidth="1"/>
    <col min="13058" max="13058" width="16.88671875" bestFit="1" customWidth="1"/>
    <col min="13059" max="13059" width="22" bestFit="1" customWidth="1"/>
    <col min="13310" max="13310" width="11" bestFit="1" customWidth="1"/>
    <col min="13311" max="13311" width="43.44140625" bestFit="1" customWidth="1"/>
    <col min="13312" max="13312" width="11.44140625" bestFit="1" customWidth="1"/>
    <col min="13313" max="13313" width="21.44140625" bestFit="1" customWidth="1"/>
    <col min="13314" max="13314" width="16.88671875" bestFit="1" customWidth="1"/>
    <col min="13315" max="13315" width="22" bestFit="1" customWidth="1"/>
    <col min="13566" max="13566" width="11" bestFit="1" customWidth="1"/>
    <col min="13567" max="13567" width="43.44140625" bestFit="1" customWidth="1"/>
    <col min="13568" max="13568" width="11.44140625" bestFit="1" customWidth="1"/>
    <col min="13569" max="13569" width="21.44140625" bestFit="1" customWidth="1"/>
    <col min="13570" max="13570" width="16.88671875" bestFit="1" customWidth="1"/>
    <col min="13571" max="13571" width="22" bestFit="1" customWidth="1"/>
    <col min="13822" max="13822" width="11" bestFit="1" customWidth="1"/>
    <col min="13823" max="13823" width="43.44140625" bestFit="1" customWidth="1"/>
    <col min="13824" max="13824" width="11.44140625" bestFit="1" customWidth="1"/>
    <col min="13825" max="13825" width="21.44140625" bestFit="1" customWidth="1"/>
    <col min="13826" max="13826" width="16.88671875" bestFit="1" customWidth="1"/>
    <col min="13827" max="13827" width="22" bestFit="1" customWidth="1"/>
    <col min="14078" max="14078" width="11" bestFit="1" customWidth="1"/>
    <col min="14079" max="14079" width="43.44140625" bestFit="1" customWidth="1"/>
    <col min="14080" max="14080" width="11.44140625" bestFit="1" customWidth="1"/>
    <col min="14081" max="14081" width="21.44140625" bestFit="1" customWidth="1"/>
    <col min="14082" max="14082" width="16.88671875" bestFit="1" customWidth="1"/>
    <col min="14083" max="14083" width="22" bestFit="1" customWidth="1"/>
    <col min="14334" max="14334" width="11" bestFit="1" customWidth="1"/>
    <col min="14335" max="14335" width="43.44140625" bestFit="1" customWidth="1"/>
    <col min="14336" max="14336" width="11.44140625" bestFit="1" customWidth="1"/>
    <col min="14337" max="14337" width="21.44140625" bestFit="1" customWidth="1"/>
    <col min="14338" max="14338" width="16.88671875" bestFit="1" customWidth="1"/>
    <col min="14339" max="14339" width="22" bestFit="1" customWidth="1"/>
    <col min="14590" max="14590" width="11" bestFit="1" customWidth="1"/>
    <col min="14591" max="14591" width="43.44140625" bestFit="1" customWidth="1"/>
    <col min="14592" max="14592" width="11.44140625" bestFit="1" customWidth="1"/>
    <col min="14593" max="14593" width="21.44140625" bestFit="1" customWidth="1"/>
    <col min="14594" max="14594" width="16.88671875" bestFit="1" customWidth="1"/>
    <col min="14595" max="14595" width="22" bestFit="1" customWidth="1"/>
    <col min="14846" max="14846" width="11" bestFit="1" customWidth="1"/>
    <col min="14847" max="14847" width="43.44140625" bestFit="1" customWidth="1"/>
    <col min="14848" max="14848" width="11.44140625" bestFit="1" customWidth="1"/>
    <col min="14849" max="14849" width="21.44140625" bestFit="1" customWidth="1"/>
    <col min="14850" max="14850" width="16.88671875" bestFit="1" customWidth="1"/>
    <col min="14851" max="14851" width="22" bestFit="1" customWidth="1"/>
    <col min="15102" max="15102" width="11" bestFit="1" customWidth="1"/>
    <col min="15103" max="15103" width="43.44140625" bestFit="1" customWidth="1"/>
    <col min="15104" max="15104" width="11.44140625" bestFit="1" customWidth="1"/>
    <col min="15105" max="15105" width="21.44140625" bestFit="1" customWidth="1"/>
    <col min="15106" max="15106" width="16.88671875" bestFit="1" customWidth="1"/>
    <col min="15107" max="15107" width="22" bestFit="1" customWidth="1"/>
    <col min="15358" max="15358" width="11" bestFit="1" customWidth="1"/>
    <col min="15359" max="15359" width="43.44140625" bestFit="1" customWidth="1"/>
    <col min="15360" max="15360" width="11.44140625" bestFit="1" customWidth="1"/>
    <col min="15361" max="15361" width="21.44140625" bestFit="1" customWidth="1"/>
    <col min="15362" max="15362" width="16.88671875" bestFit="1" customWidth="1"/>
    <col min="15363" max="15363" width="22" bestFit="1" customWidth="1"/>
    <col min="15614" max="15614" width="11" bestFit="1" customWidth="1"/>
    <col min="15615" max="15615" width="43.44140625" bestFit="1" customWidth="1"/>
    <col min="15616" max="15616" width="11.44140625" bestFit="1" customWidth="1"/>
    <col min="15617" max="15617" width="21.44140625" bestFit="1" customWidth="1"/>
    <col min="15618" max="15618" width="16.88671875" bestFit="1" customWidth="1"/>
    <col min="15619" max="15619" width="22" bestFit="1" customWidth="1"/>
    <col min="15870" max="15870" width="11" bestFit="1" customWidth="1"/>
    <col min="15871" max="15871" width="43.44140625" bestFit="1" customWidth="1"/>
    <col min="15872" max="15872" width="11.44140625" bestFit="1" customWidth="1"/>
    <col min="15873" max="15873" width="21.44140625" bestFit="1" customWidth="1"/>
    <col min="15874" max="15874" width="16.88671875" bestFit="1" customWidth="1"/>
    <col min="15875" max="15875" width="22" bestFit="1" customWidth="1"/>
    <col min="16126" max="16126" width="11" bestFit="1" customWidth="1"/>
    <col min="16127" max="16127" width="43.44140625" bestFit="1" customWidth="1"/>
    <col min="16128" max="16128" width="11.44140625" bestFit="1" customWidth="1"/>
    <col min="16129" max="16129" width="21.44140625" bestFit="1" customWidth="1"/>
    <col min="16130" max="16130" width="16.88671875" bestFit="1" customWidth="1"/>
    <col min="16131" max="16131" width="22" bestFit="1" customWidth="1"/>
  </cols>
  <sheetData>
    <row r="1" spans="1:3" s="10" customFormat="1" x14ac:dyDescent="0.3">
      <c r="A1" s="9" t="s">
        <v>354</v>
      </c>
      <c r="B1" s="9" t="s">
        <v>355</v>
      </c>
      <c r="C1" s="9" t="s">
        <v>356</v>
      </c>
    </row>
    <row r="2" spans="1:3" x14ac:dyDescent="0.3">
      <c r="A2" s="11">
        <v>5566144092</v>
      </c>
      <c r="B2" s="12" t="s">
        <v>357</v>
      </c>
      <c r="C2" s="13">
        <v>45770</v>
      </c>
    </row>
    <row r="3" spans="1:3" x14ac:dyDescent="0.3">
      <c r="A3" s="11">
        <v>5566445614</v>
      </c>
      <c r="B3" s="12" t="s">
        <v>358</v>
      </c>
      <c r="C3" s="13">
        <v>2593</v>
      </c>
    </row>
    <row r="4" spans="1:3" x14ac:dyDescent="0.3">
      <c r="A4" s="11">
        <v>5562982990</v>
      </c>
      <c r="B4" s="12" t="s">
        <v>359</v>
      </c>
      <c r="C4" s="13">
        <v>121417</v>
      </c>
    </row>
    <row r="5" spans="1:3" x14ac:dyDescent="0.3">
      <c r="A5" s="11">
        <v>5565588026</v>
      </c>
      <c r="B5" s="12" t="s">
        <v>360</v>
      </c>
      <c r="C5" s="13">
        <v>143459</v>
      </c>
    </row>
    <row r="6" spans="1:3" x14ac:dyDescent="0.3">
      <c r="A6" s="11">
        <v>5566519301</v>
      </c>
      <c r="B6" s="12" t="s">
        <v>361</v>
      </c>
      <c r="C6" s="13">
        <v>23904</v>
      </c>
    </row>
    <row r="7" spans="1:3" x14ac:dyDescent="0.3">
      <c r="A7" s="11">
        <v>5566945068</v>
      </c>
      <c r="B7" s="12" t="s">
        <v>362</v>
      </c>
      <c r="C7" s="13">
        <v>128853</v>
      </c>
    </row>
    <row r="8" spans="1:3" x14ac:dyDescent="0.3">
      <c r="A8" s="11">
        <v>5566074661</v>
      </c>
      <c r="B8" s="12" t="s">
        <v>363</v>
      </c>
      <c r="C8" s="13">
        <v>42000</v>
      </c>
    </row>
    <row r="9" spans="1:3" x14ac:dyDescent="0.3">
      <c r="A9" s="11">
        <v>5565051199</v>
      </c>
      <c r="B9" s="12" t="s">
        <v>364</v>
      </c>
      <c r="C9" s="13">
        <v>89416</v>
      </c>
    </row>
    <row r="10" spans="1:3" x14ac:dyDescent="0.3">
      <c r="A10" s="11">
        <v>5566493614</v>
      </c>
      <c r="B10" s="12" t="s">
        <v>365</v>
      </c>
      <c r="C10" s="13">
        <v>137124</v>
      </c>
    </row>
    <row r="11" spans="1:3" x14ac:dyDescent="0.3">
      <c r="A11" s="11">
        <v>5566673926</v>
      </c>
      <c r="B11" s="12" t="s">
        <v>366</v>
      </c>
      <c r="C11" s="13">
        <v>117854</v>
      </c>
    </row>
    <row r="12" spans="1:3" x14ac:dyDescent="0.3">
      <c r="A12" s="11">
        <v>5566913330</v>
      </c>
      <c r="B12" s="12" t="s">
        <v>367</v>
      </c>
      <c r="C12" s="13">
        <v>101656</v>
      </c>
    </row>
    <row r="13" spans="1:3" x14ac:dyDescent="0.3">
      <c r="A13" s="11">
        <v>5566568258</v>
      </c>
      <c r="B13" s="12" t="s">
        <v>368</v>
      </c>
      <c r="C13" s="13">
        <v>146682</v>
      </c>
    </row>
    <row r="14" spans="1:3" x14ac:dyDescent="0.3">
      <c r="A14" s="11">
        <v>5561600866</v>
      </c>
      <c r="B14" s="12" t="s">
        <v>369</v>
      </c>
      <c r="C14" s="13">
        <v>31764</v>
      </c>
    </row>
    <row r="15" spans="1:3" x14ac:dyDescent="0.3">
      <c r="A15" s="11">
        <v>5564183068</v>
      </c>
      <c r="B15" s="12" t="s">
        <v>370</v>
      </c>
      <c r="C15" s="13">
        <v>151479</v>
      </c>
    </row>
    <row r="16" spans="1:3" x14ac:dyDescent="0.3">
      <c r="A16" s="11">
        <v>5566541230</v>
      </c>
      <c r="B16" s="12" t="s">
        <v>371</v>
      </c>
      <c r="C16" s="13">
        <v>86559</v>
      </c>
    </row>
    <row r="17" spans="1:3" x14ac:dyDescent="0.3">
      <c r="A17" s="11">
        <v>5566215918</v>
      </c>
      <c r="B17" s="12" t="s">
        <v>372</v>
      </c>
      <c r="C17" s="13">
        <v>91551</v>
      </c>
    </row>
    <row r="18" spans="1:3" x14ac:dyDescent="0.3">
      <c r="A18" s="11">
        <v>5565793030</v>
      </c>
      <c r="B18" s="12" t="s">
        <v>373</v>
      </c>
      <c r="C18" s="13">
        <v>9100</v>
      </c>
    </row>
    <row r="19" spans="1:3" x14ac:dyDescent="0.3">
      <c r="A19" s="11">
        <v>5566299235</v>
      </c>
      <c r="B19" s="12" t="s">
        <v>374</v>
      </c>
      <c r="C19" s="13">
        <v>35750</v>
      </c>
    </row>
    <row r="20" spans="1:3" x14ac:dyDescent="0.3">
      <c r="A20" s="11">
        <v>5562182369</v>
      </c>
      <c r="B20" s="12" t="s">
        <v>375</v>
      </c>
      <c r="C20" s="13">
        <v>164000</v>
      </c>
    </row>
    <row r="21" spans="1:3" x14ac:dyDescent="0.3">
      <c r="A21" s="11">
        <v>5567217632</v>
      </c>
      <c r="B21" s="12" t="s">
        <v>376</v>
      </c>
      <c r="C21" s="13">
        <v>156468</v>
      </c>
    </row>
    <row r="22" spans="1:3" x14ac:dyDescent="0.3">
      <c r="A22" s="11">
        <v>5566308770</v>
      </c>
      <c r="B22" s="12" t="s">
        <v>377</v>
      </c>
      <c r="C22" s="13">
        <v>165192</v>
      </c>
    </row>
    <row r="23" spans="1:3" x14ac:dyDescent="0.3">
      <c r="A23" s="11">
        <v>5567500961</v>
      </c>
      <c r="B23" s="12" t="s">
        <v>378</v>
      </c>
      <c r="C23" s="13">
        <v>77499</v>
      </c>
    </row>
    <row r="24" spans="1:3" x14ac:dyDescent="0.3">
      <c r="A24" s="11">
        <v>5567061048</v>
      </c>
      <c r="B24" s="12" t="s">
        <v>379</v>
      </c>
      <c r="C24" s="13">
        <v>68979</v>
      </c>
    </row>
    <row r="25" spans="1:3" x14ac:dyDescent="0.3">
      <c r="A25" s="11">
        <v>6111078777</v>
      </c>
      <c r="B25" s="12" t="s">
        <v>380</v>
      </c>
      <c r="C25" s="13">
        <v>63232</v>
      </c>
    </row>
    <row r="26" spans="1:3" x14ac:dyDescent="0.3">
      <c r="A26" s="11">
        <v>5567891253</v>
      </c>
      <c r="B26" s="12" t="s">
        <v>381</v>
      </c>
      <c r="C26" s="13">
        <v>48051</v>
      </c>
    </row>
    <row r="27" spans="1:3" x14ac:dyDescent="0.3">
      <c r="A27" s="11">
        <v>5566178744</v>
      </c>
      <c r="B27" s="12" t="s">
        <v>382</v>
      </c>
      <c r="C27" s="13">
        <v>33927</v>
      </c>
    </row>
    <row r="28" spans="1:3" x14ac:dyDescent="0.3">
      <c r="A28" s="11">
        <v>5566960554</v>
      </c>
      <c r="B28" s="12" t="s">
        <v>383</v>
      </c>
      <c r="C28" s="13">
        <v>116768</v>
      </c>
    </row>
    <row r="29" spans="1:3" x14ac:dyDescent="0.3">
      <c r="A29" s="11">
        <v>5567051072</v>
      </c>
      <c r="B29" s="12" t="s">
        <v>384</v>
      </c>
      <c r="C29" s="13">
        <v>107285</v>
      </c>
    </row>
    <row r="30" spans="1:3" x14ac:dyDescent="0.3">
      <c r="A30" s="11">
        <v>5567727390</v>
      </c>
      <c r="B30" s="12" t="s">
        <v>385</v>
      </c>
      <c r="C30" s="13">
        <v>16000</v>
      </c>
    </row>
    <row r="31" spans="1:3" x14ac:dyDescent="0.3">
      <c r="A31" s="11">
        <v>5568189228</v>
      </c>
      <c r="B31" s="12" t="s">
        <v>386</v>
      </c>
      <c r="C31" s="13">
        <v>34620</v>
      </c>
    </row>
    <row r="32" spans="1:3" x14ac:dyDescent="0.3">
      <c r="A32" s="11">
        <v>5561809996</v>
      </c>
      <c r="B32" s="12" t="s">
        <v>387</v>
      </c>
      <c r="C32" s="13">
        <v>103203</v>
      </c>
    </row>
    <row r="33" spans="1:3" x14ac:dyDescent="0.3">
      <c r="A33" s="11">
        <v>5564867983</v>
      </c>
      <c r="B33" s="12" t="s">
        <v>388</v>
      </c>
      <c r="C33" s="13">
        <v>164000</v>
      </c>
    </row>
    <row r="34" spans="1:3" x14ac:dyDescent="0.3">
      <c r="A34" s="11">
        <v>5567480594</v>
      </c>
      <c r="B34" s="12" t="s">
        <v>389</v>
      </c>
      <c r="C34" s="13">
        <v>24771</v>
      </c>
    </row>
    <row r="35" spans="1:3" x14ac:dyDescent="0.3">
      <c r="A35" s="11">
        <v>5566812268</v>
      </c>
      <c r="B35" s="12" t="s">
        <v>390</v>
      </c>
      <c r="C35" s="13">
        <v>4668</v>
      </c>
    </row>
    <row r="36" spans="1:3" x14ac:dyDescent="0.3">
      <c r="A36" s="11">
        <v>5566144092</v>
      </c>
      <c r="B36" s="12" t="s">
        <v>357</v>
      </c>
      <c r="C36" s="13">
        <v>67890</v>
      </c>
    </row>
    <row r="37" spans="1:3" x14ac:dyDescent="0.3">
      <c r="A37" s="11">
        <v>5566144092</v>
      </c>
      <c r="B37" s="12" t="s">
        <v>357</v>
      </c>
      <c r="C37" s="13">
        <v>154955</v>
      </c>
    </row>
    <row r="38" spans="1:3" x14ac:dyDescent="0.3">
      <c r="A38" s="11">
        <v>5566144092</v>
      </c>
      <c r="B38" s="12" t="s">
        <v>357</v>
      </c>
      <c r="C38" s="13">
        <v>107319</v>
      </c>
    </row>
    <row r="39" spans="1:3" x14ac:dyDescent="0.3">
      <c r="A39" s="11">
        <v>5566144092</v>
      </c>
      <c r="B39" s="12" t="s">
        <v>357</v>
      </c>
      <c r="C39" s="13">
        <v>70477</v>
      </c>
    </row>
    <row r="40" spans="1:3" x14ac:dyDescent="0.3">
      <c r="A40" s="11">
        <v>5566144092</v>
      </c>
      <c r="B40" s="12" t="s">
        <v>357</v>
      </c>
      <c r="C40" s="13">
        <v>71892</v>
      </c>
    </row>
    <row r="41" spans="1:3" x14ac:dyDescent="0.3">
      <c r="A41" s="11">
        <v>5566445614</v>
      </c>
      <c r="B41" s="12" t="s">
        <v>358</v>
      </c>
      <c r="C41" s="13">
        <v>132217</v>
      </c>
    </row>
    <row r="42" spans="1:3" x14ac:dyDescent="0.3">
      <c r="A42" s="11">
        <v>5562982990</v>
      </c>
      <c r="B42" s="12" t="s">
        <v>359</v>
      </c>
      <c r="C42" s="13">
        <v>108224</v>
      </c>
    </row>
    <row r="43" spans="1:3" x14ac:dyDescent="0.3">
      <c r="A43" s="11">
        <v>5565588026</v>
      </c>
      <c r="B43" s="12" t="s">
        <v>360</v>
      </c>
      <c r="C43" s="13">
        <v>122646</v>
      </c>
    </row>
    <row r="44" spans="1:3" x14ac:dyDescent="0.3">
      <c r="A44" s="11">
        <v>5565051199</v>
      </c>
      <c r="B44" s="12" t="s">
        <v>364</v>
      </c>
      <c r="C44" s="13">
        <v>102175</v>
      </c>
    </row>
    <row r="45" spans="1:3" x14ac:dyDescent="0.3">
      <c r="A45" s="11">
        <v>5566493614</v>
      </c>
      <c r="B45" s="12" t="s">
        <v>365</v>
      </c>
      <c r="C45" s="13">
        <v>138219</v>
      </c>
    </row>
    <row r="46" spans="1:3" x14ac:dyDescent="0.3">
      <c r="A46" s="11">
        <v>5566673926</v>
      </c>
      <c r="B46" s="12" t="s">
        <v>366</v>
      </c>
      <c r="C46" s="13">
        <v>146662</v>
      </c>
    </row>
    <row r="47" spans="1:3" x14ac:dyDescent="0.3">
      <c r="A47" s="11">
        <v>5566913330</v>
      </c>
      <c r="B47" s="12" t="s">
        <v>367</v>
      </c>
      <c r="C47" s="13">
        <v>133576</v>
      </c>
    </row>
    <row r="48" spans="1:3" x14ac:dyDescent="0.3">
      <c r="A48" s="11">
        <v>5566945068</v>
      </c>
      <c r="B48" s="12" t="s">
        <v>362</v>
      </c>
      <c r="C48" s="13">
        <v>136949</v>
      </c>
    </row>
    <row r="49" spans="1:3" x14ac:dyDescent="0.3">
      <c r="A49" s="11">
        <v>5566144092</v>
      </c>
      <c r="B49" s="12" t="s">
        <v>357</v>
      </c>
      <c r="C49" s="13">
        <v>113189</v>
      </c>
    </row>
    <row r="50" spans="1:3" x14ac:dyDescent="0.3">
      <c r="A50" s="11">
        <v>5566144092</v>
      </c>
      <c r="B50" s="12" t="s">
        <v>357</v>
      </c>
      <c r="C50" s="13">
        <v>67722</v>
      </c>
    </row>
    <row r="51" spans="1:3" x14ac:dyDescent="0.3">
      <c r="A51" s="11">
        <v>5566519301</v>
      </c>
      <c r="B51" s="12" t="s">
        <v>361</v>
      </c>
      <c r="C51" s="13">
        <v>140005</v>
      </c>
    </row>
    <row r="52" spans="1:3" x14ac:dyDescent="0.3">
      <c r="A52" s="11">
        <v>5566519301</v>
      </c>
      <c r="B52" s="12" t="s">
        <v>361</v>
      </c>
      <c r="C52" s="13">
        <v>88002</v>
      </c>
    </row>
    <row r="53" spans="1:3" x14ac:dyDescent="0.3">
      <c r="A53" s="11">
        <v>5566445614</v>
      </c>
      <c r="B53" s="12" t="s">
        <v>358</v>
      </c>
      <c r="C53" s="13">
        <v>32065</v>
      </c>
    </row>
    <row r="54" spans="1:3" x14ac:dyDescent="0.3">
      <c r="A54" s="11">
        <v>5566519301</v>
      </c>
      <c r="B54" s="12" t="s">
        <v>361</v>
      </c>
      <c r="C54" s="13">
        <v>63856</v>
      </c>
    </row>
    <row r="55" spans="1:3" x14ac:dyDescent="0.3">
      <c r="A55" s="11">
        <v>5566519301</v>
      </c>
      <c r="B55" s="12" t="s">
        <v>361</v>
      </c>
      <c r="C55" s="13">
        <v>11405</v>
      </c>
    </row>
    <row r="56" spans="1:3" x14ac:dyDescent="0.3">
      <c r="A56" s="11">
        <v>5566445614</v>
      </c>
      <c r="B56" s="12" t="s">
        <v>358</v>
      </c>
      <c r="C56" s="13">
        <v>133426</v>
      </c>
    </row>
    <row r="57" spans="1:3" x14ac:dyDescent="0.3">
      <c r="A57" s="11">
        <v>5566144092</v>
      </c>
      <c r="B57" s="12" t="s">
        <v>357</v>
      </c>
      <c r="C57" s="13">
        <v>1664</v>
      </c>
    </row>
    <row r="58" spans="1:3" x14ac:dyDescent="0.3">
      <c r="A58" s="11">
        <v>5562982990</v>
      </c>
      <c r="B58" s="12" t="s">
        <v>359</v>
      </c>
      <c r="C58" s="13">
        <v>139289</v>
      </c>
    </row>
    <row r="59" spans="1:3" x14ac:dyDescent="0.3">
      <c r="A59" s="11">
        <v>5566493614</v>
      </c>
      <c r="B59" s="12" t="s">
        <v>365</v>
      </c>
      <c r="C59" s="13">
        <v>157600</v>
      </c>
    </row>
    <row r="60" spans="1:3" x14ac:dyDescent="0.3">
      <c r="A60" s="11">
        <v>5566673926</v>
      </c>
      <c r="B60" s="12" t="s">
        <v>366</v>
      </c>
      <c r="C60" s="13">
        <v>158800</v>
      </c>
    </row>
    <row r="61" spans="1:3" x14ac:dyDescent="0.3">
      <c r="A61" s="11">
        <v>5565793030</v>
      </c>
      <c r="B61" s="12" t="s">
        <v>373</v>
      </c>
      <c r="C61" s="13">
        <v>50681</v>
      </c>
    </row>
    <row r="62" spans="1:3" x14ac:dyDescent="0.3">
      <c r="A62" s="11">
        <v>5566299235</v>
      </c>
      <c r="B62" s="12" t="s">
        <v>374</v>
      </c>
      <c r="C62" s="13">
        <v>35750</v>
      </c>
    </row>
    <row r="63" spans="1:3" x14ac:dyDescent="0.3">
      <c r="A63" s="11">
        <v>5566144092</v>
      </c>
      <c r="B63" s="12" t="s">
        <v>357</v>
      </c>
      <c r="C63" s="13">
        <v>67113</v>
      </c>
    </row>
    <row r="64" spans="1:3" x14ac:dyDescent="0.3">
      <c r="A64" s="11">
        <v>5566144092</v>
      </c>
      <c r="B64" s="12" t="s">
        <v>357</v>
      </c>
      <c r="C64" s="13">
        <v>100234</v>
      </c>
    </row>
    <row r="65" spans="1:3" x14ac:dyDescent="0.3">
      <c r="A65" s="11">
        <v>5566144092</v>
      </c>
      <c r="B65" s="12" t="s">
        <v>357</v>
      </c>
      <c r="C65" s="13">
        <v>92662</v>
      </c>
    </row>
    <row r="66" spans="1:3" x14ac:dyDescent="0.3">
      <c r="A66" s="11">
        <v>5566299235</v>
      </c>
      <c r="B66" s="12" t="s">
        <v>374</v>
      </c>
      <c r="C66" s="13">
        <v>62300</v>
      </c>
    </row>
    <row r="67" spans="1:3" x14ac:dyDescent="0.3">
      <c r="A67" s="11">
        <v>5566299235</v>
      </c>
      <c r="B67" s="12" t="s">
        <v>374</v>
      </c>
      <c r="C67" s="13">
        <v>62300</v>
      </c>
    </row>
    <row r="68" spans="1:3" x14ac:dyDescent="0.3">
      <c r="A68" s="11">
        <v>5562982990</v>
      </c>
      <c r="B68" s="12" t="s">
        <v>359</v>
      </c>
      <c r="C68" s="13">
        <v>126351</v>
      </c>
    </row>
    <row r="69" spans="1:3" x14ac:dyDescent="0.3">
      <c r="A69" s="11">
        <v>5565051199</v>
      </c>
      <c r="B69" s="12" t="s">
        <v>364</v>
      </c>
      <c r="C69" s="13">
        <v>122757</v>
      </c>
    </row>
    <row r="70" spans="1:3" x14ac:dyDescent="0.3">
      <c r="A70" s="11">
        <v>5565588026</v>
      </c>
      <c r="B70" s="12" t="s">
        <v>360</v>
      </c>
      <c r="C70" s="13">
        <v>151845</v>
      </c>
    </row>
    <row r="71" spans="1:3" x14ac:dyDescent="0.3">
      <c r="A71" s="11">
        <v>5566493614</v>
      </c>
      <c r="B71" s="12" t="s">
        <v>365</v>
      </c>
      <c r="C71" s="13">
        <v>157600</v>
      </c>
    </row>
    <row r="72" spans="1:3" x14ac:dyDescent="0.3">
      <c r="A72" s="11">
        <v>5566673926</v>
      </c>
      <c r="B72" s="12" t="s">
        <v>366</v>
      </c>
      <c r="C72" s="13">
        <v>158800</v>
      </c>
    </row>
    <row r="73" spans="1:3" x14ac:dyDescent="0.3">
      <c r="A73" s="11">
        <v>5566945068</v>
      </c>
      <c r="B73" s="12" t="s">
        <v>362</v>
      </c>
      <c r="C73" s="13">
        <v>169600</v>
      </c>
    </row>
    <row r="74" spans="1:3" x14ac:dyDescent="0.3">
      <c r="A74" s="11">
        <v>5561600866</v>
      </c>
      <c r="B74" s="12" t="s">
        <v>369</v>
      </c>
      <c r="C74" s="13">
        <v>31764</v>
      </c>
    </row>
    <row r="75" spans="1:3" x14ac:dyDescent="0.3">
      <c r="A75" s="11">
        <v>5566144092</v>
      </c>
      <c r="B75" s="12" t="s">
        <v>357</v>
      </c>
      <c r="C75" s="13">
        <v>45026</v>
      </c>
    </row>
    <row r="76" spans="1:3" x14ac:dyDescent="0.3">
      <c r="A76" s="11">
        <v>5565051199</v>
      </c>
      <c r="B76" s="12" t="s">
        <v>364</v>
      </c>
      <c r="C76" s="13">
        <v>87839</v>
      </c>
    </row>
    <row r="77" spans="1:3" x14ac:dyDescent="0.3">
      <c r="A77" s="11">
        <v>5566299235</v>
      </c>
      <c r="B77" s="12" t="s">
        <v>374</v>
      </c>
      <c r="C77" s="13">
        <v>95226</v>
      </c>
    </row>
    <row r="78" spans="1:3" x14ac:dyDescent="0.3">
      <c r="A78" s="11">
        <v>5566299235</v>
      </c>
      <c r="B78" s="12" t="s">
        <v>374</v>
      </c>
      <c r="C78" s="13">
        <v>95226</v>
      </c>
    </row>
    <row r="79" spans="1:3" x14ac:dyDescent="0.3">
      <c r="A79" s="11">
        <v>5562982990</v>
      </c>
      <c r="B79" s="12" t="s">
        <v>359</v>
      </c>
      <c r="C79" s="13">
        <v>118744</v>
      </c>
    </row>
    <row r="80" spans="1:3" x14ac:dyDescent="0.3">
      <c r="A80" s="11">
        <v>5565051199</v>
      </c>
      <c r="B80" s="12" t="s">
        <v>364</v>
      </c>
      <c r="C80" s="13">
        <v>114437</v>
      </c>
    </row>
    <row r="81" spans="1:3" x14ac:dyDescent="0.3">
      <c r="A81" s="11">
        <v>5566493614</v>
      </c>
      <c r="B81" s="12" t="s">
        <v>365</v>
      </c>
      <c r="C81" s="13">
        <v>132039</v>
      </c>
    </row>
    <row r="82" spans="1:3" x14ac:dyDescent="0.3">
      <c r="A82" s="11">
        <v>5566673926</v>
      </c>
      <c r="B82" s="12" t="s">
        <v>366</v>
      </c>
      <c r="C82" s="13">
        <v>141291</v>
      </c>
    </row>
    <row r="83" spans="1:3" x14ac:dyDescent="0.3">
      <c r="A83" s="11">
        <v>5566945068</v>
      </c>
      <c r="B83" s="12" t="s">
        <v>362</v>
      </c>
      <c r="C83" s="13">
        <v>160869</v>
      </c>
    </row>
    <row r="84" spans="1:3" x14ac:dyDescent="0.3">
      <c r="A84" s="11">
        <v>5566299235</v>
      </c>
      <c r="B84" s="12" t="s">
        <v>374</v>
      </c>
      <c r="C84" s="13">
        <v>47904</v>
      </c>
    </row>
    <row r="85" spans="1:3" x14ac:dyDescent="0.3">
      <c r="A85" s="11">
        <v>5566299235</v>
      </c>
      <c r="B85" s="12" t="s">
        <v>374</v>
      </c>
      <c r="C85" s="13">
        <v>47904</v>
      </c>
    </row>
    <row r="86" spans="1:3" x14ac:dyDescent="0.3">
      <c r="A86" s="11">
        <v>5566308770</v>
      </c>
      <c r="B86" s="12" t="s">
        <v>377</v>
      </c>
      <c r="C86" s="13">
        <v>91014</v>
      </c>
    </row>
    <row r="87" spans="1:3" x14ac:dyDescent="0.3">
      <c r="A87" s="11">
        <v>5566308770</v>
      </c>
      <c r="B87" s="12" t="s">
        <v>377</v>
      </c>
      <c r="C87" s="13">
        <v>88258</v>
      </c>
    </row>
    <row r="88" spans="1:3" x14ac:dyDescent="0.3">
      <c r="A88" s="11">
        <v>5566074661</v>
      </c>
      <c r="B88" s="12" t="s">
        <v>363</v>
      </c>
      <c r="C88" s="13">
        <v>122291</v>
      </c>
    </row>
    <row r="89" spans="1:3" x14ac:dyDescent="0.3">
      <c r="A89" s="11">
        <v>5566519301</v>
      </c>
      <c r="B89" s="12" t="s">
        <v>361</v>
      </c>
      <c r="C89" s="13">
        <v>8669</v>
      </c>
    </row>
    <row r="90" spans="1:3" x14ac:dyDescent="0.3">
      <c r="A90" s="11">
        <v>5565588026</v>
      </c>
      <c r="B90" s="12" t="s">
        <v>360</v>
      </c>
      <c r="C90" s="13">
        <v>133519</v>
      </c>
    </row>
    <row r="91" spans="1:3" x14ac:dyDescent="0.3">
      <c r="A91" s="11">
        <v>5562982990</v>
      </c>
      <c r="B91" s="12" t="s">
        <v>359</v>
      </c>
      <c r="C91" s="13">
        <v>108224</v>
      </c>
    </row>
    <row r="92" spans="1:3" x14ac:dyDescent="0.3">
      <c r="A92" s="11">
        <v>5565051199</v>
      </c>
      <c r="B92" s="12" t="s">
        <v>364</v>
      </c>
      <c r="C92" s="13">
        <v>104008</v>
      </c>
    </row>
    <row r="93" spans="1:3" x14ac:dyDescent="0.3">
      <c r="A93" s="11">
        <v>5565588026</v>
      </c>
      <c r="B93" s="12" t="s">
        <v>360</v>
      </c>
      <c r="C93" s="13">
        <v>122646</v>
      </c>
    </row>
    <row r="94" spans="1:3" x14ac:dyDescent="0.3">
      <c r="A94" s="11">
        <v>5566493614</v>
      </c>
      <c r="B94" s="12" t="s">
        <v>365</v>
      </c>
      <c r="C94" s="13">
        <v>135371</v>
      </c>
    </row>
    <row r="95" spans="1:3" x14ac:dyDescent="0.3">
      <c r="A95" s="11">
        <v>5566673926</v>
      </c>
      <c r="B95" s="12" t="s">
        <v>366</v>
      </c>
      <c r="C95" s="13">
        <v>117854</v>
      </c>
    </row>
    <row r="96" spans="1:3" x14ac:dyDescent="0.3">
      <c r="A96" s="11">
        <v>5566913330</v>
      </c>
      <c r="B96" s="12" t="s">
        <v>367</v>
      </c>
      <c r="C96" s="13">
        <v>101664</v>
      </c>
    </row>
    <row r="97" spans="1:3" x14ac:dyDescent="0.3">
      <c r="A97" s="11">
        <v>5566308770</v>
      </c>
      <c r="B97" s="12" t="s">
        <v>377</v>
      </c>
      <c r="C97" s="13">
        <v>87475</v>
      </c>
    </row>
    <row r="98" spans="1:3" x14ac:dyDescent="0.3">
      <c r="A98" s="11">
        <v>5566445614</v>
      </c>
      <c r="B98" s="12" t="s">
        <v>358</v>
      </c>
      <c r="C98" s="13">
        <v>19895</v>
      </c>
    </row>
    <row r="99" spans="1:3" x14ac:dyDescent="0.3">
      <c r="A99" s="11">
        <v>5565793030</v>
      </c>
      <c r="B99" s="12" t="s">
        <v>373</v>
      </c>
      <c r="C99" s="13">
        <v>50873</v>
      </c>
    </row>
    <row r="100" spans="1:3" x14ac:dyDescent="0.3">
      <c r="A100" s="11">
        <v>5566215918</v>
      </c>
      <c r="B100" s="12" t="s">
        <v>372</v>
      </c>
      <c r="C100" s="13">
        <v>96553</v>
      </c>
    </row>
    <row r="101" spans="1:3" x14ac:dyDescent="0.3">
      <c r="A101" s="11">
        <v>5566074661</v>
      </c>
      <c r="B101" s="12" t="s">
        <v>363</v>
      </c>
      <c r="C101" s="13">
        <v>51200</v>
      </c>
    </row>
    <row r="102" spans="1:3" x14ac:dyDescent="0.3">
      <c r="A102" s="11">
        <v>5566074661</v>
      </c>
      <c r="B102" s="12" t="s">
        <v>363</v>
      </c>
      <c r="C102" s="13">
        <v>122546</v>
      </c>
    </row>
    <row r="103" spans="1:3" x14ac:dyDescent="0.3">
      <c r="A103" s="11">
        <v>5567500961</v>
      </c>
      <c r="B103" s="12" t="s">
        <v>378</v>
      </c>
      <c r="C103" s="13">
        <v>104507</v>
      </c>
    </row>
    <row r="104" spans="1:3" x14ac:dyDescent="0.3">
      <c r="A104" s="11">
        <v>5561600866</v>
      </c>
      <c r="B104" s="12" t="s">
        <v>369</v>
      </c>
      <c r="C104" s="13">
        <v>48860</v>
      </c>
    </row>
    <row r="105" spans="1:3" x14ac:dyDescent="0.3">
      <c r="A105" s="11">
        <v>5561600866</v>
      </c>
      <c r="B105" s="12" t="s">
        <v>369</v>
      </c>
      <c r="C105" s="13">
        <v>15016</v>
      </c>
    </row>
    <row r="106" spans="1:3" x14ac:dyDescent="0.3">
      <c r="A106" s="11">
        <v>5566519301</v>
      </c>
      <c r="B106" s="12" t="s">
        <v>361</v>
      </c>
      <c r="C106" s="13">
        <v>164000</v>
      </c>
    </row>
    <row r="107" spans="1:3" x14ac:dyDescent="0.3">
      <c r="A107" s="11">
        <v>5565793030</v>
      </c>
      <c r="B107" s="12" t="s">
        <v>373</v>
      </c>
      <c r="C107" s="13">
        <v>17965</v>
      </c>
    </row>
    <row r="108" spans="1:3" x14ac:dyDescent="0.3">
      <c r="A108" s="11">
        <v>5566074661</v>
      </c>
      <c r="B108" s="12" t="s">
        <v>363</v>
      </c>
      <c r="C108" s="13">
        <v>57600</v>
      </c>
    </row>
    <row r="109" spans="1:3" x14ac:dyDescent="0.3">
      <c r="A109" s="11">
        <v>5562982990</v>
      </c>
      <c r="B109" s="12" t="s">
        <v>359</v>
      </c>
      <c r="C109" s="13">
        <v>114852</v>
      </c>
    </row>
    <row r="110" spans="1:3" x14ac:dyDescent="0.3">
      <c r="A110" s="11">
        <v>5565588026</v>
      </c>
      <c r="B110" s="12" t="s">
        <v>360</v>
      </c>
      <c r="C110" s="13">
        <v>111665</v>
      </c>
    </row>
    <row r="111" spans="1:3" x14ac:dyDescent="0.3">
      <c r="A111" s="11">
        <v>5566493614</v>
      </c>
      <c r="B111" s="12" t="s">
        <v>365</v>
      </c>
      <c r="C111" s="13">
        <v>129846</v>
      </c>
    </row>
    <row r="112" spans="1:3" x14ac:dyDescent="0.3">
      <c r="A112" s="11">
        <v>5566493614</v>
      </c>
      <c r="B112" s="12" t="s">
        <v>365</v>
      </c>
      <c r="C112" s="13">
        <v>138219</v>
      </c>
    </row>
    <row r="113" spans="1:3" x14ac:dyDescent="0.3">
      <c r="A113" s="11">
        <v>6111078777</v>
      </c>
      <c r="B113" s="12" t="s">
        <v>380</v>
      </c>
      <c r="C113" s="13">
        <v>58947</v>
      </c>
    </row>
    <row r="114" spans="1:3" x14ac:dyDescent="0.3">
      <c r="A114" s="11">
        <v>5561600866</v>
      </c>
      <c r="B114" s="12" t="s">
        <v>369</v>
      </c>
      <c r="C114" s="13">
        <v>29779</v>
      </c>
    </row>
    <row r="115" spans="1:3" x14ac:dyDescent="0.3">
      <c r="A115" s="11">
        <v>5565793030</v>
      </c>
      <c r="B115" s="12" t="s">
        <v>373</v>
      </c>
      <c r="C115" s="13">
        <v>42752</v>
      </c>
    </row>
    <row r="116" spans="1:3" x14ac:dyDescent="0.3">
      <c r="A116" s="11">
        <v>5566308770</v>
      </c>
      <c r="B116" s="12" t="s">
        <v>377</v>
      </c>
      <c r="C116" s="13">
        <v>65500</v>
      </c>
    </row>
    <row r="117" spans="1:3" x14ac:dyDescent="0.3">
      <c r="A117" s="11">
        <v>5566144092</v>
      </c>
      <c r="B117" s="12" t="s">
        <v>357</v>
      </c>
      <c r="C117" s="13">
        <v>83680</v>
      </c>
    </row>
    <row r="118" spans="1:3" x14ac:dyDescent="0.3">
      <c r="A118" s="11">
        <v>5564183068</v>
      </c>
      <c r="B118" s="12" t="s">
        <v>370</v>
      </c>
      <c r="C118" s="13">
        <v>98181</v>
      </c>
    </row>
    <row r="119" spans="1:3" x14ac:dyDescent="0.3">
      <c r="A119" s="11">
        <v>5566519301</v>
      </c>
      <c r="B119" s="12" t="s">
        <v>361</v>
      </c>
      <c r="C119" s="13">
        <v>33715</v>
      </c>
    </row>
    <row r="120" spans="1:3" x14ac:dyDescent="0.3">
      <c r="A120" s="11">
        <v>5566673926</v>
      </c>
      <c r="B120" s="12" t="s">
        <v>366</v>
      </c>
      <c r="C120" s="13">
        <v>141291</v>
      </c>
    </row>
    <row r="121" spans="1:3" x14ac:dyDescent="0.3">
      <c r="A121" s="11">
        <v>5566299235</v>
      </c>
      <c r="B121" s="12" t="s">
        <v>374</v>
      </c>
      <c r="C121" s="13">
        <v>63959</v>
      </c>
    </row>
    <row r="122" spans="1:3" x14ac:dyDescent="0.3">
      <c r="A122" s="11">
        <v>5566299235</v>
      </c>
      <c r="B122" s="12" t="s">
        <v>374</v>
      </c>
      <c r="C122" s="13">
        <v>63959</v>
      </c>
    </row>
    <row r="123" spans="1:3" x14ac:dyDescent="0.3">
      <c r="A123" s="11">
        <v>5566308770</v>
      </c>
      <c r="B123" s="12" t="s">
        <v>377</v>
      </c>
      <c r="C123" s="13">
        <v>74822</v>
      </c>
    </row>
    <row r="124" spans="1:3" x14ac:dyDescent="0.3">
      <c r="A124" s="11">
        <v>5566541230</v>
      </c>
      <c r="B124" s="12" t="s">
        <v>371</v>
      </c>
      <c r="C124" s="13">
        <v>73289</v>
      </c>
    </row>
    <row r="125" spans="1:3" x14ac:dyDescent="0.3">
      <c r="A125" s="11">
        <v>5566074661</v>
      </c>
      <c r="B125" s="12" t="s">
        <v>363</v>
      </c>
      <c r="C125" s="13">
        <v>36000</v>
      </c>
    </row>
    <row r="126" spans="1:3" x14ac:dyDescent="0.3">
      <c r="A126" s="11">
        <v>5566144092</v>
      </c>
      <c r="B126" s="12" t="s">
        <v>357</v>
      </c>
      <c r="C126" s="13">
        <v>89808</v>
      </c>
    </row>
    <row r="127" spans="1:3" x14ac:dyDescent="0.3">
      <c r="A127" s="11">
        <v>5566519301</v>
      </c>
      <c r="B127" s="12" t="s">
        <v>361</v>
      </c>
      <c r="C127" s="13">
        <v>86716</v>
      </c>
    </row>
    <row r="128" spans="1:3" x14ac:dyDescent="0.3">
      <c r="A128" s="11">
        <v>5566178744</v>
      </c>
      <c r="B128" s="12" t="s">
        <v>382</v>
      </c>
      <c r="C128" s="13">
        <v>39450</v>
      </c>
    </row>
    <row r="129" spans="1:3" x14ac:dyDescent="0.3">
      <c r="A129" s="11">
        <v>5566308770</v>
      </c>
      <c r="B129" s="12" t="s">
        <v>377</v>
      </c>
      <c r="C129" s="13">
        <v>101982</v>
      </c>
    </row>
    <row r="130" spans="1:3" x14ac:dyDescent="0.3">
      <c r="A130" s="11">
        <v>5566541230</v>
      </c>
      <c r="B130" s="12" t="s">
        <v>371</v>
      </c>
      <c r="C130" s="13">
        <v>97667</v>
      </c>
    </row>
    <row r="131" spans="1:3" x14ac:dyDescent="0.3">
      <c r="A131" s="11">
        <v>5566144092</v>
      </c>
      <c r="B131" s="12" t="s">
        <v>357</v>
      </c>
      <c r="C131" s="13">
        <v>91168</v>
      </c>
    </row>
    <row r="132" spans="1:3" x14ac:dyDescent="0.3">
      <c r="A132" s="11">
        <v>5566144092</v>
      </c>
      <c r="B132" s="12" t="s">
        <v>357</v>
      </c>
      <c r="C132" s="13">
        <v>121565</v>
      </c>
    </row>
    <row r="133" spans="1:3" x14ac:dyDescent="0.3">
      <c r="A133" s="11">
        <v>5565793030</v>
      </c>
      <c r="B133" s="12" t="s">
        <v>373</v>
      </c>
      <c r="C133" s="13">
        <v>29938</v>
      </c>
    </row>
    <row r="134" spans="1:3" x14ac:dyDescent="0.3">
      <c r="A134" s="11">
        <v>5567217632</v>
      </c>
      <c r="B134" s="12" t="s">
        <v>376</v>
      </c>
      <c r="C134" s="13">
        <v>161200</v>
      </c>
    </row>
    <row r="135" spans="1:3" x14ac:dyDescent="0.3">
      <c r="A135" s="11">
        <v>5567500961</v>
      </c>
      <c r="B135" s="12" t="s">
        <v>378</v>
      </c>
      <c r="C135" s="13">
        <v>29948</v>
      </c>
    </row>
    <row r="136" spans="1:3" x14ac:dyDescent="0.3">
      <c r="A136" s="11">
        <v>5566178744</v>
      </c>
      <c r="B136" s="12" t="s">
        <v>382</v>
      </c>
      <c r="C136" s="13">
        <v>37307</v>
      </c>
    </row>
    <row r="137" spans="1:3" x14ac:dyDescent="0.3">
      <c r="A137" s="11">
        <v>5566308770</v>
      </c>
      <c r="B137" s="12" t="s">
        <v>377</v>
      </c>
      <c r="C137" s="13">
        <v>88347</v>
      </c>
    </row>
    <row r="138" spans="1:3" x14ac:dyDescent="0.3">
      <c r="A138" s="11">
        <v>5566541230</v>
      </c>
      <c r="B138" s="12" t="s">
        <v>371</v>
      </c>
      <c r="C138" s="13">
        <v>70999</v>
      </c>
    </row>
    <row r="139" spans="1:3" x14ac:dyDescent="0.3">
      <c r="A139" s="11">
        <v>5564183068</v>
      </c>
      <c r="B139" s="12" t="s">
        <v>370</v>
      </c>
      <c r="C139" s="13">
        <v>103996</v>
      </c>
    </row>
    <row r="140" spans="1:3" x14ac:dyDescent="0.3">
      <c r="A140" s="11">
        <v>5565051199</v>
      </c>
      <c r="B140" s="12" t="s">
        <v>364</v>
      </c>
      <c r="C140" s="13">
        <v>100367</v>
      </c>
    </row>
    <row r="141" spans="1:3" x14ac:dyDescent="0.3">
      <c r="A141" s="11">
        <v>5566673926</v>
      </c>
      <c r="B141" s="12" t="s">
        <v>366</v>
      </c>
      <c r="C141" s="13">
        <v>141291</v>
      </c>
    </row>
    <row r="142" spans="1:3" x14ac:dyDescent="0.3">
      <c r="A142" s="11">
        <v>5566913330</v>
      </c>
      <c r="B142" s="12" t="s">
        <v>367</v>
      </c>
      <c r="C142" s="13">
        <v>101656</v>
      </c>
    </row>
    <row r="143" spans="1:3" x14ac:dyDescent="0.3">
      <c r="A143" s="11">
        <v>5567500961</v>
      </c>
      <c r="B143" s="12" t="s">
        <v>378</v>
      </c>
      <c r="C143" s="13">
        <v>147532</v>
      </c>
    </row>
    <row r="144" spans="1:3" x14ac:dyDescent="0.3">
      <c r="A144" s="11">
        <v>5565793030</v>
      </c>
      <c r="B144" s="12" t="s">
        <v>373</v>
      </c>
      <c r="C144" s="13">
        <v>552</v>
      </c>
    </row>
    <row r="145" spans="1:3" x14ac:dyDescent="0.3">
      <c r="A145" s="11">
        <v>5565793030</v>
      </c>
      <c r="B145" s="12" t="s">
        <v>373</v>
      </c>
      <c r="C145" s="13">
        <v>1690</v>
      </c>
    </row>
    <row r="146" spans="1:3" x14ac:dyDescent="0.3">
      <c r="A146" s="11">
        <v>5566074661</v>
      </c>
      <c r="B146" s="12" t="s">
        <v>363</v>
      </c>
      <c r="C146" s="13">
        <v>57942</v>
      </c>
    </row>
    <row r="147" spans="1:3" x14ac:dyDescent="0.3">
      <c r="A147" s="11">
        <v>5566299235</v>
      </c>
      <c r="B147" s="12" t="s">
        <v>374</v>
      </c>
      <c r="C147" s="13">
        <v>150497</v>
      </c>
    </row>
    <row r="148" spans="1:3" x14ac:dyDescent="0.3">
      <c r="A148" s="11">
        <v>5566299235</v>
      </c>
      <c r="B148" s="12" t="s">
        <v>374</v>
      </c>
      <c r="C148" s="13">
        <v>150497</v>
      </c>
    </row>
    <row r="149" spans="1:3" x14ac:dyDescent="0.3">
      <c r="A149" s="11">
        <v>5566960554</v>
      </c>
      <c r="B149" s="12" t="s">
        <v>383</v>
      </c>
      <c r="C149" s="13">
        <v>116768</v>
      </c>
    </row>
    <row r="150" spans="1:3" x14ac:dyDescent="0.3">
      <c r="A150" s="11">
        <v>5566308770</v>
      </c>
      <c r="B150" s="12" t="s">
        <v>377</v>
      </c>
      <c r="C150" s="13">
        <v>96303</v>
      </c>
    </row>
    <row r="151" spans="1:3" x14ac:dyDescent="0.3">
      <c r="A151" s="11">
        <v>5562182369</v>
      </c>
      <c r="B151" s="12" t="s">
        <v>375</v>
      </c>
      <c r="C151" s="13">
        <v>164000</v>
      </c>
    </row>
    <row r="152" spans="1:3" x14ac:dyDescent="0.3">
      <c r="A152" s="11">
        <v>5566074661</v>
      </c>
      <c r="B152" s="12" t="s">
        <v>363</v>
      </c>
      <c r="C152" s="13">
        <v>84000</v>
      </c>
    </row>
    <row r="153" spans="1:3" x14ac:dyDescent="0.3">
      <c r="A153" s="11">
        <v>5566960554</v>
      </c>
      <c r="B153" s="12" t="s">
        <v>383</v>
      </c>
      <c r="C153" s="13">
        <v>116768</v>
      </c>
    </row>
    <row r="154" spans="1:3" x14ac:dyDescent="0.3">
      <c r="A154" s="11">
        <v>5566673926</v>
      </c>
      <c r="B154" s="12" t="s">
        <v>366</v>
      </c>
      <c r="C154" s="13">
        <v>115046</v>
      </c>
    </row>
    <row r="155" spans="1:3" x14ac:dyDescent="0.3">
      <c r="A155" s="11">
        <v>5566144092</v>
      </c>
      <c r="B155" s="12" t="s">
        <v>357</v>
      </c>
      <c r="C155" s="13">
        <v>41602</v>
      </c>
    </row>
    <row r="156" spans="1:3" x14ac:dyDescent="0.3">
      <c r="A156" s="11">
        <v>5566074661</v>
      </c>
      <c r="B156" s="12" t="s">
        <v>363</v>
      </c>
      <c r="C156" s="13">
        <v>51680</v>
      </c>
    </row>
    <row r="157" spans="1:3" x14ac:dyDescent="0.3">
      <c r="A157" s="11">
        <v>5566144092</v>
      </c>
      <c r="B157" s="12" t="s">
        <v>357</v>
      </c>
      <c r="C157" s="13">
        <v>77448</v>
      </c>
    </row>
    <row r="158" spans="1:3" x14ac:dyDescent="0.3">
      <c r="A158" s="11">
        <v>5566144092</v>
      </c>
      <c r="B158" s="12" t="s">
        <v>357</v>
      </c>
      <c r="C158" s="13">
        <v>86490</v>
      </c>
    </row>
    <row r="159" spans="1:3" x14ac:dyDescent="0.3">
      <c r="A159" s="11">
        <v>5566299235</v>
      </c>
      <c r="B159" s="12" t="s">
        <v>374</v>
      </c>
      <c r="C159" s="13">
        <v>43008</v>
      </c>
    </row>
    <row r="160" spans="1:3" x14ac:dyDescent="0.3">
      <c r="A160" s="11">
        <v>5566299235</v>
      </c>
      <c r="B160" s="12" t="s">
        <v>374</v>
      </c>
      <c r="C160" s="13">
        <v>43008</v>
      </c>
    </row>
    <row r="161" spans="1:3" x14ac:dyDescent="0.3">
      <c r="A161" s="11">
        <v>5565793030</v>
      </c>
      <c r="B161" s="12" t="s">
        <v>373</v>
      </c>
      <c r="C161" s="13">
        <v>23687</v>
      </c>
    </row>
    <row r="162" spans="1:3" x14ac:dyDescent="0.3">
      <c r="A162" s="11">
        <v>5566299235</v>
      </c>
      <c r="B162" s="12" t="s">
        <v>374</v>
      </c>
      <c r="C162" s="13">
        <v>52640</v>
      </c>
    </row>
    <row r="163" spans="1:3" x14ac:dyDescent="0.3">
      <c r="A163" s="11">
        <v>5566299235</v>
      </c>
      <c r="B163" s="12" t="s">
        <v>374</v>
      </c>
      <c r="C163" s="13">
        <v>52640</v>
      </c>
    </row>
    <row r="164" spans="1:3" x14ac:dyDescent="0.3">
      <c r="A164" s="11">
        <v>5565793030</v>
      </c>
      <c r="B164" s="12" t="s">
        <v>373</v>
      </c>
      <c r="C164" s="13">
        <v>31127</v>
      </c>
    </row>
    <row r="165" spans="1:3" x14ac:dyDescent="0.3">
      <c r="A165" s="11">
        <v>5564183068</v>
      </c>
      <c r="B165" s="12" t="s">
        <v>370</v>
      </c>
      <c r="C165" s="13">
        <v>103996</v>
      </c>
    </row>
    <row r="166" spans="1:3" x14ac:dyDescent="0.3">
      <c r="A166" s="11">
        <v>5567500961</v>
      </c>
      <c r="B166" s="12" t="s">
        <v>378</v>
      </c>
      <c r="C166" s="13">
        <v>63284</v>
      </c>
    </row>
    <row r="167" spans="1:3" x14ac:dyDescent="0.3">
      <c r="A167" s="11">
        <v>5566144092</v>
      </c>
      <c r="B167" s="12" t="s">
        <v>357</v>
      </c>
      <c r="C167" s="13">
        <v>25164</v>
      </c>
    </row>
    <row r="168" spans="1:3" x14ac:dyDescent="0.3">
      <c r="A168" s="11">
        <v>5566074661</v>
      </c>
      <c r="B168" s="12" t="s">
        <v>363</v>
      </c>
      <c r="C168" s="13">
        <v>46400</v>
      </c>
    </row>
    <row r="169" spans="1:3" x14ac:dyDescent="0.3">
      <c r="A169" s="11">
        <v>5566144092</v>
      </c>
      <c r="B169" s="12" t="s">
        <v>357</v>
      </c>
      <c r="C169" s="13">
        <v>79447</v>
      </c>
    </row>
    <row r="170" spans="1:3" x14ac:dyDescent="0.3">
      <c r="A170" s="11">
        <v>5567727390</v>
      </c>
      <c r="B170" s="12" t="s">
        <v>385</v>
      </c>
      <c r="C170" s="13">
        <v>50000</v>
      </c>
    </row>
    <row r="171" spans="1:3" x14ac:dyDescent="0.3">
      <c r="A171" s="11">
        <v>5566960554</v>
      </c>
      <c r="B171" s="12" t="s">
        <v>383</v>
      </c>
      <c r="C171" s="13">
        <v>116768</v>
      </c>
    </row>
    <row r="172" spans="1:3" x14ac:dyDescent="0.3">
      <c r="A172" s="11">
        <v>5566299235</v>
      </c>
      <c r="B172" s="12" t="s">
        <v>374</v>
      </c>
      <c r="C172" s="13">
        <v>89133</v>
      </c>
    </row>
    <row r="173" spans="1:3" x14ac:dyDescent="0.3">
      <c r="A173" s="11">
        <v>5566299235</v>
      </c>
      <c r="B173" s="12" t="s">
        <v>374</v>
      </c>
      <c r="C173" s="13">
        <v>89133</v>
      </c>
    </row>
    <row r="174" spans="1:3" x14ac:dyDescent="0.3">
      <c r="A174" s="11">
        <v>5566308770</v>
      </c>
      <c r="B174" s="12" t="s">
        <v>377</v>
      </c>
      <c r="C174" s="13">
        <v>127545</v>
      </c>
    </row>
    <row r="175" spans="1:3" x14ac:dyDescent="0.3">
      <c r="A175" s="11">
        <v>5566215918</v>
      </c>
      <c r="B175" s="12" t="s">
        <v>372</v>
      </c>
      <c r="C175" s="13">
        <v>123331</v>
      </c>
    </row>
    <row r="176" spans="1:3" x14ac:dyDescent="0.3">
      <c r="A176" s="11">
        <v>5561600866</v>
      </c>
      <c r="B176" s="12" t="s">
        <v>369</v>
      </c>
      <c r="C176" s="13">
        <v>31764</v>
      </c>
    </row>
    <row r="177" spans="1:3" x14ac:dyDescent="0.3">
      <c r="A177" s="11">
        <v>5566308770</v>
      </c>
      <c r="B177" s="12" t="s">
        <v>377</v>
      </c>
      <c r="C177" s="13">
        <v>17012</v>
      </c>
    </row>
    <row r="178" spans="1:3" x14ac:dyDescent="0.3">
      <c r="A178" s="11">
        <v>5566299235</v>
      </c>
      <c r="B178" s="12" t="s">
        <v>374</v>
      </c>
      <c r="C178" s="13">
        <v>81900</v>
      </c>
    </row>
    <row r="179" spans="1:3" x14ac:dyDescent="0.3">
      <c r="A179" s="11">
        <v>5566299235</v>
      </c>
      <c r="B179" s="12" t="s">
        <v>374</v>
      </c>
      <c r="C179" s="13">
        <v>81900</v>
      </c>
    </row>
    <row r="180" spans="1:3" x14ac:dyDescent="0.3">
      <c r="A180" s="11">
        <v>5562182369</v>
      </c>
      <c r="B180" s="12" t="s">
        <v>375</v>
      </c>
      <c r="C180" s="13">
        <v>164000</v>
      </c>
    </row>
    <row r="181" spans="1:3" x14ac:dyDescent="0.3">
      <c r="A181" s="11">
        <v>5566541230</v>
      </c>
      <c r="B181" s="12" t="s">
        <v>371</v>
      </c>
      <c r="C181" s="13">
        <v>59007</v>
      </c>
    </row>
    <row r="182" spans="1:3" x14ac:dyDescent="0.3">
      <c r="A182" s="11">
        <v>5567727390</v>
      </c>
      <c r="B182" s="12" t="s">
        <v>385</v>
      </c>
      <c r="C182" s="13">
        <v>72347</v>
      </c>
    </row>
    <row r="183" spans="1:3" x14ac:dyDescent="0.3">
      <c r="A183" s="11">
        <v>5567891253</v>
      </c>
      <c r="B183" s="12" t="s">
        <v>381</v>
      </c>
      <c r="C183" s="13">
        <v>169600</v>
      </c>
    </row>
    <row r="184" spans="1:3" x14ac:dyDescent="0.3">
      <c r="A184" s="11">
        <v>5568189228</v>
      </c>
      <c r="B184" s="12" t="s">
        <v>386</v>
      </c>
      <c r="C184" s="13">
        <v>31237</v>
      </c>
    </row>
    <row r="185" spans="1:3" x14ac:dyDescent="0.3">
      <c r="A185" s="11">
        <v>5566308770</v>
      </c>
      <c r="B185" s="12" t="s">
        <v>377</v>
      </c>
      <c r="C185" s="13">
        <v>41900</v>
      </c>
    </row>
    <row r="186" spans="1:3" x14ac:dyDescent="0.3">
      <c r="A186" s="11">
        <v>5566074661</v>
      </c>
      <c r="B186" s="12" t="s">
        <v>363</v>
      </c>
      <c r="C186" s="13">
        <v>56240</v>
      </c>
    </row>
    <row r="187" spans="1:3" x14ac:dyDescent="0.3">
      <c r="A187" s="11">
        <v>5566308770</v>
      </c>
      <c r="B187" s="12" t="s">
        <v>377</v>
      </c>
      <c r="C187" s="13">
        <v>162923</v>
      </c>
    </row>
    <row r="188" spans="1:3" x14ac:dyDescent="0.3">
      <c r="A188" s="11">
        <v>5566299235</v>
      </c>
      <c r="B188" s="12" t="s">
        <v>374</v>
      </c>
      <c r="C188" s="13">
        <v>6740</v>
      </c>
    </row>
    <row r="189" spans="1:3" x14ac:dyDescent="0.3">
      <c r="A189" s="11">
        <v>5566299235</v>
      </c>
      <c r="B189" s="12" t="s">
        <v>374</v>
      </c>
      <c r="C189" s="13">
        <v>6740</v>
      </c>
    </row>
    <row r="190" spans="1:3" x14ac:dyDescent="0.3">
      <c r="A190" s="11">
        <v>5566541230</v>
      </c>
      <c r="B190" s="12" t="s">
        <v>371</v>
      </c>
      <c r="C190" s="13">
        <v>90556</v>
      </c>
    </row>
    <row r="191" spans="1:3" x14ac:dyDescent="0.3">
      <c r="A191" s="11">
        <v>5565793030</v>
      </c>
      <c r="B191" s="12" t="s">
        <v>373</v>
      </c>
      <c r="C191" s="13">
        <v>33102</v>
      </c>
    </row>
    <row r="192" spans="1:3" x14ac:dyDescent="0.3">
      <c r="A192" s="11">
        <v>5566945068</v>
      </c>
      <c r="B192" s="12" t="s">
        <v>362</v>
      </c>
      <c r="C192" s="13">
        <v>128853</v>
      </c>
    </row>
    <row r="193" spans="1:3" x14ac:dyDescent="0.3">
      <c r="A193" s="11">
        <v>5566144092</v>
      </c>
      <c r="B193" s="12" t="s">
        <v>357</v>
      </c>
      <c r="C193" s="13">
        <v>85166</v>
      </c>
    </row>
    <row r="194" spans="1:3" x14ac:dyDescent="0.3">
      <c r="A194" s="11">
        <v>5567051072</v>
      </c>
      <c r="B194" s="12" t="s">
        <v>384</v>
      </c>
      <c r="C194" s="13">
        <v>73349</v>
      </c>
    </row>
    <row r="195" spans="1:3" x14ac:dyDescent="0.3">
      <c r="A195" s="11">
        <v>5566215918</v>
      </c>
      <c r="B195" s="12" t="s">
        <v>372</v>
      </c>
      <c r="C195" s="13">
        <v>80770</v>
      </c>
    </row>
    <row r="196" spans="1:3" x14ac:dyDescent="0.3">
      <c r="A196" s="11">
        <v>5567051072</v>
      </c>
      <c r="B196" s="12" t="s">
        <v>384</v>
      </c>
      <c r="C196" s="13">
        <v>139669</v>
      </c>
    </row>
    <row r="197" spans="1:3" x14ac:dyDescent="0.3">
      <c r="A197" s="11">
        <v>5565051199</v>
      </c>
      <c r="B197" s="12" t="s">
        <v>364</v>
      </c>
      <c r="C197" s="13">
        <v>95078</v>
      </c>
    </row>
    <row r="198" spans="1:3" x14ac:dyDescent="0.3">
      <c r="A198" s="11">
        <v>5567051072</v>
      </c>
      <c r="B198" s="12" t="s">
        <v>384</v>
      </c>
      <c r="C198" s="13">
        <v>56945</v>
      </c>
    </row>
    <row r="199" spans="1:3" x14ac:dyDescent="0.3">
      <c r="A199" s="11">
        <v>5566144092</v>
      </c>
      <c r="B199" s="12" t="s">
        <v>357</v>
      </c>
      <c r="C199" s="13">
        <v>112859</v>
      </c>
    </row>
    <row r="200" spans="1:3" x14ac:dyDescent="0.3">
      <c r="A200" s="11">
        <v>5566074661</v>
      </c>
      <c r="B200" s="12" t="s">
        <v>363</v>
      </c>
      <c r="C200" s="13">
        <v>51680</v>
      </c>
    </row>
    <row r="201" spans="1:3" x14ac:dyDescent="0.3">
      <c r="A201" s="11">
        <v>5567051072</v>
      </c>
      <c r="B201" s="12" t="s">
        <v>384</v>
      </c>
      <c r="C201" s="13">
        <v>94322</v>
      </c>
    </row>
    <row r="202" spans="1:3" x14ac:dyDescent="0.3">
      <c r="A202" s="11">
        <v>5562182369</v>
      </c>
      <c r="B202" s="12" t="s">
        <v>375</v>
      </c>
      <c r="C202" s="13">
        <v>164000</v>
      </c>
    </row>
    <row r="203" spans="1:3" x14ac:dyDescent="0.3">
      <c r="A203" s="11">
        <v>5561600866</v>
      </c>
      <c r="B203" s="12" t="s">
        <v>369</v>
      </c>
      <c r="C203" s="13">
        <v>23823</v>
      </c>
    </row>
    <row r="204" spans="1:3" x14ac:dyDescent="0.3">
      <c r="A204" s="11">
        <v>5566215918</v>
      </c>
      <c r="B204" s="12" t="s">
        <v>372</v>
      </c>
      <c r="C204" s="13">
        <v>35904</v>
      </c>
    </row>
    <row r="205" spans="1:3" x14ac:dyDescent="0.3">
      <c r="A205" s="11">
        <v>5562182369</v>
      </c>
      <c r="B205" s="12" t="s">
        <v>375</v>
      </c>
      <c r="C205" s="13">
        <v>164000</v>
      </c>
    </row>
    <row r="206" spans="1:3" x14ac:dyDescent="0.3">
      <c r="A206" s="11">
        <v>5566308770</v>
      </c>
      <c r="B206" s="12" t="s">
        <v>377</v>
      </c>
      <c r="C206" s="13">
        <v>84882</v>
      </c>
    </row>
    <row r="207" spans="1:3" x14ac:dyDescent="0.3">
      <c r="A207" s="11">
        <v>5567727390</v>
      </c>
      <c r="B207" s="12" t="s">
        <v>385</v>
      </c>
      <c r="C207" s="13">
        <v>82688</v>
      </c>
    </row>
    <row r="208" spans="1:3" x14ac:dyDescent="0.3">
      <c r="A208" s="11">
        <v>5568189228</v>
      </c>
      <c r="B208" s="12" t="s">
        <v>386</v>
      </c>
      <c r="C208" s="13">
        <v>78400</v>
      </c>
    </row>
    <row r="209" spans="1:3" x14ac:dyDescent="0.3">
      <c r="A209" s="11">
        <v>5566144092</v>
      </c>
      <c r="B209" s="12" t="s">
        <v>357</v>
      </c>
      <c r="C209" s="13">
        <v>103515</v>
      </c>
    </row>
    <row r="210" spans="1:3" x14ac:dyDescent="0.3">
      <c r="A210" s="11">
        <v>5566144092</v>
      </c>
      <c r="B210" s="12" t="s">
        <v>357</v>
      </c>
      <c r="C210" s="13">
        <v>100726</v>
      </c>
    </row>
    <row r="211" spans="1:3" x14ac:dyDescent="0.3">
      <c r="A211" s="11">
        <v>5567727390</v>
      </c>
      <c r="B211" s="12" t="s">
        <v>385</v>
      </c>
      <c r="C211" s="13">
        <v>3360</v>
      </c>
    </row>
    <row r="212" spans="1:3" x14ac:dyDescent="0.3">
      <c r="A212" s="11">
        <v>5566074661</v>
      </c>
      <c r="B212" s="12" t="s">
        <v>363</v>
      </c>
      <c r="C212" s="13">
        <v>54000</v>
      </c>
    </row>
    <row r="213" spans="1:3" x14ac:dyDescent="0.3">
      <c r="A213" s="11">
        <v>5564183068</v>
      </c>
      <c r="B213" s="12" t="s">
        <v>370</v>
      </c>
      <c r="C213" s="13">
        <v>169600</v>
      </c>
    </row>
    <row r="214" spans="1:3" x14ac:dyDescent="0.3">
      <c r="A214" s="11">
        <v>5566445614</v>
      </c>
      <c r="B214" s="12" t="s">
        <v>358</v>
      </c>
      <c r="C214" s="13">
        <v>157627</v>
      </c>
    </row>
    <row r="215" spans="1:3" x14ac:dyDescent="0.3">
      <c r="A215" s="11">
        <v>5565793030</v>
      </c>
      <c r="B215" s="12" t="s">
        <v>373</v>
      </c>
      <c r="C215" s="13">
        <v>12482</v>
      </c>
    </row>
    <row r="216" spans="1:3" x14ac:dyDescent="0.3">
      <c r="A216" s="11">
        <v>5566519301</v>
      </c>
      <c r="B216" s="12" t="s">
        <v>361</v>
      </c>
      <c r="C216" s="13">
        <v>164000</v>
      </c>
    </row>
    <row r="217" spans="1:3" x14ac:dyDescent="0.3">
      <c r="A217" s="11">
        <v>5566215918</v>
      </c>
      <c r="B217" s="12" t="s">
        <v>372</v>
      </c>
      <c r="C217" s="13">
        <v>67977</v>
      </c>
    </row>
    <row r="218" spans="1:3" x14ac:dyDescent="0.3">
      <c r="A218" s="11">
        <v>5566178744</v>
      </c>
      <c r="B218" s="12" t="s">
        <v>382</v>
      </c>
      <c r="C218" s="13">
        <v>31560</v>
      </c>
    </row>
    <row r="219" spans="1:3" x14ac:dyDescent="0.3">
      <c r="A219" s="11">
        <v>5566308770</v>
      </c>
      <c r="B219" s="12" t="s">
        <v>377</v>
      </c>
      <c r="C219" s="13">
        <v>85877</v>
      </c>
    </row>
    <row r="220" spans="1:3" x14ac:dyDescent="0.3">
      <c r="A220" s="11">
        <v>5566541230</v>
      </c>
      <c r="B220" s="12" t="s">
        <v>371</v>
      </c>
      <c r="C220" s="13">
        <v>75152</v>
      </c>
    </row>
    <row r="221" spans="1:3" x14ac:dyDescent="0.3">
      <c r="A221" s="11">
        <v>5566308770</v>
      </c>
      <c r="B221" s="12" t="s">
        <v>377</v>
      </c>
      <c r="C221" s="13">
        <v>88900</v>
      </c>
    </row>
    <row r="222" spans="1:3" x14ac:dyDescent="0.3">
      <c r="A222" s="11">
        <v>5566215918</v>
      </c>
      <c r="B222" s="12" t="s">
        <v>372</v>
      </c>
      <c r="C222" s="13">
        <v>95740</v>
      </c>
    </row>
    <row r="223" spans="1:3" x14ac:dyDescent="0.3">
      <c r="A223" s="11">
        <v>5566144092</v>
      </c>
      <c r="B223" s="12" t="s">
        <v>357</v>
      </c>
      <c r="C223" s="13">
        <v>100831</v>
      </c>
    </row>
    <row r="224" spans="1:3" x14ac:dyDescent="0.3">
      <c r="A224" s="11">
        <v>5565793030</v>
      </c>
      <c r="B224" s="12" t="s">
        <v>373</v>
      </c>
      <c r="C224" s="13">
        <v>6970</v>
      </c>
    </row>
    <row r="225" spans="1:3" x14ac:dyDescent="0.3">
      <c r="A225" s="11">
        <v>5566568258</v>
      </c>
      <c r="B225" s="12" t="s">
        <v>368</v>
      </c>
      <c r="C225" s="13">
        <v>125164</v>
      </c>
    </row>
    <row r="226" spans="1:3" x14ac:dyDescent="0.3">
      <c r="A226" s="11">
        <v>5566144092</v>
      </c>
      <c r="B226" s="12" t="s">
        <v>357</v>
      </c>
      <c r="C226" s="13">
        <v>145005</v>
      </c>
    </row>
    <row r="227" spans="1:3" x14ac:dyDescent="0.3">
      <c r="A227" s="11">
        <v>5566074661</v>
      </c>
      <c r="B227" s="12" t="s">
        <v>363</v>
      </c>
      <c r="C227" s="13">
        <v>54720</v>
      </c>
    </row>
    <row r="228" spans="1:3" x14ac:dyDescent="0.3">
      <c r="A228" s="11">
        <v>5565793030</v>
      </c>
      <c r="B228" s="12" t="s">
        <v>373</v>
      </c>
      <c r="C228" s="13">
        <v>23023</v>
      </c>
    </row>
    <row r="229" spans="1:3" x14ac:dyDescent="0.3">
      <c r="A229" s="11">
        <v>5565051199</v>
      </c>
      <c r="B229" s="12" t="s">
        <v>364</v>
      </c>
      <c r="C229" s="13">
        <v>86287</v>
      </c>
    </row>
    <row r="230" spans="1:3" x14ac:dyDescent="0.3">
      <c r="A230" s="11">
        <v>5566568258</v>
      </c>
      <c r="B230" s="12" t="s">
        <v>368</v>
      </c>
      <c r="C230" s="13">
        <v>113390</v>
      </c>
    </row>
    <row r="231" spans="1:3" x14ac:dyDescent="0.3">
      <c r="A231" s="11">
        <v>5564867983</v>
      </c>
      <c r="B231" s="12" t="s">
        <v>388</v>
      </c>
      <c r="C231" s="13">
        <v>164000</v>
      </c>
    </row>
    <row r="232" spans="1:3" x14ac:dyDescent="0.3">
      <c r="A232" s="11">
        <v>5566178744</v>
      </c>
      <c r="B232" s="12" t="s">
        <v>382</v>
      </c>
      <c r="C232" s="13">
        <v>42903</v>
      </c>
    </row>
    <row r="233" spans="1:3" x14ac:dyDescent="0.3">
      <c r="A233" s="11">
        <v>5566308770</v>
      </c>
      <c r="B233" s="12" t="s">
        <v>377</v>
      </c>
      <c r="C233" s="13">
        <v>82815</v>
      </c>
    </row>
    <row r="234" spans="1:3" x14ac:dyDescent="0.3">
      <c r="A234" s="11">
        <v>5566308770</v>
      </c>
      <c r="B234" s="12" t="s">
        <v>377</v>
      </c>
      <c r="C234" s="13">
        <v>91290</v>
      </c>
    </row>
    <row r="235" spans="1:3" x14ac:dyDescent="0.3">
      <c r="A235" s="11">
        <v>5565793030</v>
      </c>
      <c r="B235" s="12" t="s">
        <v>373</v>
      </c>
      <c r="C235" s="13">
        <v>81571</v>
      </c>
    </row>
    <row r="236" spans="1:3" x14ac:dyDescent="0.3">
      <c r="A236" s="11">
        <v>5566445614</v>
      </c>
      <c r="B236" s="12" t="s">
        <v>358</v>
      </c>
      <c r="C236" s="13">
        <v>20268</v>
      </c>
    </row>
    <row r="237" spans="1:3" x14ac:dyDescent="0.3">
      <c r="A237" s="11">
        <v>5566541230</v>
      </c>
      <c r="B237" s="12" t="s">
        <v>371</v>
      </c>
      <c r="C237" s="13">
        <v>93770</v>
      </c>
    </row>
    <row r="238" spans="1:3" x14ac:dyDescent="0.3">
      <c r="A238" s="11">
        <v>5566541230</v>
      </c>
      <c r="B238" s="12" t="s">
        <v>371</v>
      </c>
      <c r="C238" s="13">
        <v>79586</v>
      </c>
    </row>
    <row r="239" spans="1:3" x14ac:dyDescent="0.3">
      <c r="A239" s="11">
        <v>5566568258</v>
      </c>
      <c r="B239" s="12" t="s">
        <v>368</v>
      </c>
      <c r="C239" s="13">
        <v>118656</v>
      </c>
    </row>
    <row r="240" spans="1:3" x14ac:dyDescent="0.3">
      <c r="A240" s="11">
        <v>5566144092</v>
      </c>
      <c r="B240" s="12" t="s">
        <v>357</v>
      </c>
      <c r="C240" s="13">
        <v>112859</v>
      </c>
    </row>
    <row r="241" spans="1:3" x14ac:dyDescent="0.3">
      <c r="A241" s="11">
        <v>5566178744</v>
      </c>
      <c r="B241" s="12" t="s">
        <v>382</v>
      </c>
      <c r="C241" s="13">
        <v>50924</v>
      </c>
    </row>
    <row r="242" spans="1:3" x14ac:dyDescent="0.3">
      <c r="A242" s="11">
        <v>5566308770</v>
      </c>
      <c r="B242" s="12" t="s">
        <v>377</v>
      </c>
      <c r="C242" s="13">
        <v>96618</v>
      </c>
    </row>
    <row r="243" spans="1:3" x14ac:dyDescent="0.3">
      <c r="A243" s="11">
        <v>5566541230</v>
      </c>
      <c r="B243" s="12" t="s">
        <v>371</v>
      </c>
      <c r="C243" s="13">
        <v>110547</v>
      </c>
    </row>
    <row r="244" spans="1:3" x14ac:dyDescent="0.3">
      <c r="A244" s="11">
        <v>5566308770</v>
      </c>
      <c r="B244" s="12" t="s">
        <v>377</v>
      </c>
      <c r="C244" s="13">
        <v>150245</v>
      </c>
    </row>
    <row r="245" spans="1:3" x14ac:dyDescent="0.3">
      <c r="A245" s="11">
        <v>5566144092</v>
      </c>
      <c r="B245" s="12" t="s">
        <v>357</v>
      </c>
      <c r="C245" s="13">
        <v>112859</v>
      </c>
    </row>
    <row r="246" spans="1:3" x14ac:dyDescent="0.3">
      <c r="A246" s="11">
        <v>5568189228</v>
      </c>
      <c r="B246" s="12" t="s">
        <v>386</v>
      </c>
      <c r="C246" s="13">
        <v>100800</v>
      </c>
    </row>
    <row r="247" spans="1:3" x14ac:dyDescent="0.3">
      <c r="A247" s="11">
        <v>5568189228</v>
      </c>
      <c r="B247" s="12" t="s">
        <v>386</v>
      </c>
      <c r="C247" s="13">
        <v>42664</v>
      </c>
    </row>
    <row r="248" spans="1:3" x14ac:dyDescent="0.3">
      <c r="A248" s="11">
        <v>5566074661</v>
      </c>
      <c r="B248" s="12" t="s">
        <v>363</v>
      </c>
      <c r="C248" s="13">
        <v>54400</v>
      </c>
    </row>
    <row r="249" spans="1:3" x14ac:dyDescent="0.3">
      <c r="A249" s="11">
        <v>5566144092</v>
      </c>
      <c r="B249" s="12" t="s">
        <v>357</v>
      </c>
      <c r="C249" s="13">
        <v>59469</v>
      </c>
    </row>
    <row r="250" spans="1:3" x14ac:dyDescent="0.3">
      <c r="A250" s="11">
        <v>5566074661</v>
      </c>
      <c r="B250" s="12" t="s">
        <v>363</v>
      </c>
      <c r="C250" s="13">
        <v>101815</v>
      </c>
    </row>
    <row r="251" spans="1:3" x14ac:dyDescent="0.3">
      <c r="A251" s="11">
        <v>5566299235</v>
      </c>
      <c r="B251" s="12" t="s">
        <v>374</v>
      </c>
      <c r="C251" s="13">
        <v>67114</v>
      </c>
    </row>
    <row r="252" spans="1:3" x14ac:dyDescent="0.3">
      <c r="A252" s="11">
        <v>5566299235</v>
      </c>
      <c r="B252" s="12" t="s">
        <v>374</v>
      </c>
      <c r="C252" s="13">
        <v>67114</v>
      </c>
    </row>
    <row r="253" spans="1:3" x14ac:dyDescent="0.3">
      <c r="A253" s="11">
        <v>5566215918</v>
      </c>
      <c r="B253" s="12" t="s">
        <v>372</v>
      </c>
      <c r="C253" s="13">
        <v>82875</v>
      </c>
    </row>
    <row r="254" spans="1:3" x14ac:dyDescent="0.3">
      <c r="A254" s="11">
        <v>5565051199</v>
      </c>
      <c r="B254" s="12" t="s">
        <v>364</v>
      </c>
      <c r="C254" s="13">
        <v>84710</v>
      </c>
    </row>
    <row r="255" spans="1:3" x14ac:dyDescent="0.3">
      <c r="A255" s="11">
        <v>5561600866</v>
      </c>
      <c r="B255" s="12" t="s">
        <v>369</v>
      </c>
      <c r="C255" s="13">
        <v>43814</v>
      </c>
    </row>
    <row r="256" spans="1:3" x14ac:dyDescent="0.3">
      <c r="A256" s="11">
        <v>5566074661</v>
      </c>
      <c r="B256" s="12" t="s">
        <v>363</v>
      </c>
      <c r="C256" s="13">
        <v>54400</v>
      </c>
    </row>
    <row r="257" spans="1:3" x14ac:dyDescent="0.3">
      <c r="A257" s="11">
        <v>5566144092</v>
      </c>
      <c r="B257" s="12" t="s">
        <v>357</v>
      </c>
      <c r="C257" s="13">
        <v>128708</v>
      </c>
    </row>
    <row r="258" spans="1:3" x14ac:dyDescent="0.3">
      <c r="A258" s="11">
        <v>5566215918</v>
      </c>
      <c r="B258" s="12" t="s">
        <v>372</v>
      </c>
      <c r="C258" s="13">
        <v>94670</v>
      </c>
    </row>
    <row r="259" spans="1:3" x14ac:dyDescent="0.3">
      <c r="A259" s="11">
        <v>5566308770</v>
      </c>
      <c r="B259" s="12" t="s">
        <v>377</v>
      </c>
      <c r="C259" s="13">
        <v>164514</v>
      </c>
    </row>
    <row r="260" spans="1:3" x14ac:dyDescent="0.3">
      <c r="A260" s="11">
        <v>5566568258</v>
      </c>
      <c r="B260" s="12" t="s">
        <v>368</v>
      </c>
      <c r="C260" s="13">
        <v>109080</v>
      </c>
    </row>
    <row r="261" spans="1:3" x14ac:dyDescent="0.3">
      <c r="A261" s="11">
        <v>5566144092</v>
      </c>
      <c r="B261" s="12" t="s">
        <v>357</v>
      </c>
      <c r="C261" s="13">
        <v>146602</v>
      </c>
    </row>
    <row r="262" spans="1:3" x14ac:dyDescent="0.3">
      <c r="A262" s="11">
        <v>5562182369</v>
      </c>
      <c r="B262" s="12" t="s">
        <v>375</v>
      </c>
      <c r="C262" s="13">
        <v>164000</v>
      </c>
    </row>
    <row r="263" spans="1:3" x14ac:dyDescent="0.3">
      <c r="A263" s="11">
        <v>5566541230</v>
      </c>
      <c r="B263" s="12" t="s">
        <v>371</v>
      </c>
      <c r="C263" s="13">
        <v>95982</v>
      </c>
    </row>
    <row r="264" spans="1:3" x14ac:dyDescent="0.3">
      <c r="A264" s="11">
        <v>5566299235</v>
      </c>
      <c r="B264" s="12" t="s">
        <v>374</v>
      </c>
      <c r="C264" s="13">
        <v>61068</v>
      </c>
    </row>
    <row r="265" spans="1:3" x14ac:dyDescent="0.3">
      <c r="A265" s="11">
        <v>5566299235</v>
      </c>
      <c r="B265" s="12" t="s">
        <v>374</v>
      </c>
      <c r="C265" s="13">
        <v>61068</v>
      </c>
    </row>
    <row r="266" spans="1:3" x14ac:dyDescent="0.3">
      <c r="A266" s="11">
        <v>5567051072</v>
      </c>
      <c r="B266" s="12" t="s">
        <v>384</v>
      </c>
      <c r="C266" s="13">
        <v>98800</v>
      </c>
    </row>
    <row r="267" spans="1:3" x14ac:dyDescent="0.3">
      <c r="A267" s="11">
        <v>5566308770</v>
      </c>
      <c r="B267" s="12" t="s">
        <v>377</v>
      </c>
      <c r="C267" s="13">
        <v>66350</v>
      </c>
    </row>
    <row r="268" spans="1:3" x14ac:dyDescent="0.3">
      <c r="A268" s="11">
        <v>5566178744</v>
      </c>
      <c r="B268" s="12" t="s">
        <v>382</v>
      </c>
      <c r="C268" s="13">
        <v>42903</v>
      </c>
    </row>
    <row r="269" spans="1:3" x14ac:dyDescent="0.3">
      <c r="A269" s="11">
        <v>5566308770</v>
      </c>
      <c r="B269" s="12" t="s">
        <v>377</v>
      </c>
      <c r="C269" s="13">
        <v>91281</v>
      </c>
    </row>
    <row r="270" spans="1:3" x14ac:dyDescent="0.3">
      <c r="A270" s="11">
        <v>5566541230</v>
      </c>
      <c r="B270" s="12" t="s">
        <v>371</v>
      </c>
      <c r="C270" s="13">
        <v>87053</v>
      </c>
    </row>
    <row r="271" spans="1:3" x14ac:dyDescent="0.3">
      <c r="A271" s="11">
        <v>5566519301</v>
      </c>
      <c r="B271" s="12" t="s">
        <v>361</v>
      </c>
      <c r="C271" s="13">
        <v>39741</v>
      </c>
    </row>
    <row r="272" spans="1:3" x14ac:dyDescent="0.3">
      <c r="A272" s="11">
        <v>5565793030</v>
      </c>
      <c r="B272" s="12" t="s">
        <v>373</v>
      </c>
      <c r="C272" s="13">
        <v>24420</v>
      </c>
    </row>
    <row r="273" spans="1:3" x14ac:dyDescent="0.3">
      <c r="A273" s="11">
        <v>5566519301</v>
      </c>
      <c r="B273" s="12" t="s">
        <v>361</v>
      </c>
      <c r="C273" s="13">
        <v>20268</v>
      </c>
    </row>
    <row r="274" spans="1:3" x14ac:dyDescent="0.3">
      <c r="A274" s="11">
        <v>5566519301</v>
      </c>
      <c r="B274" s="12" t="s">
        <v>361</v>
      </c>
      <c r="C274" s="13">
        <v>20886</v>
      </c>
    </row>
    <row r="275" spans="1:3" x14ac:dyDescent="0.3">
      <c r="A275" s="11">
        <v>5566519301</v>
      </c>
      <c r="B275" s="12" t="s">
        <v>361</v>
      </c>
      <c r="C275" s="13">
        <v>27702</v>
      </c>
    </row>
    <row r="276" spans="1:3" x14ac:dyDescent="0.3">
      <c r="A276" s="11">
        <v>5566144092</v>
      </c>
      <c r="B276" s="12" t="s">
        <v>357</v>
      </c>
      <c r="C276" s="13">
        <v>118822</v>
      </c>
    </row>
    <row r="277" spans="1:3" x14ac:dyDescent="0.3">
      <c r="A277" s="11">
        <v>5567217632</v>
      </c>
      <c r="B277" s="12" t="s">
        <v>376</v>
      </c>
      <c r="C277" s="13">
        <v>161200</v>
      </c>
    </row>
    <row r="278" spans="1:3" x14ac:dyDescent="0.3">
      <c r="A278" s="11">
        <v>5566178744</v>
      </c>
      <c r="B278" s="12" t="s">
        <v>382</v>
      </c>
      <c r="C278" s="13">
        <v>42903</v>
      </c>
    </row>
    <row r="279" spans="1:3" x14ac:dyDescent="0.3">
      <c r="A279" s="11">
        <v>5566308770</v>
      </c>
      <c r="B279" s="12" t="s">
        <v>377</v>
      </c>
      <c r="C279" s="13">
        <v>90445</v>
      </c>
    </row>
    <row r="280" spans="1:3" x14ac:dyDescent="0.3">
      <c r="A280" s="11">
        <v>5566541230</v>
      </c>
      <c r="B280" s="12" t="s">
        <v>371</v>
      </c>
      <c r="C280" s="13">
        <v>88490</v>
      </c>
    </row>
    <row r="281" spans="1:3" x14ac:dyDescent="0.3">
      <c r="A281" s="11">
        <v>5566144092</v>
      </c>
      <c r="B281" s="12" t="s">
        <v>357</v>
      </c>
      <c r="C281" s="13">
        <v>106013</v>
      </c>
    </row>
    <row r="282" spans="1:3" x14ac:dyDescent="0.3">
      <c r="A282" s="11">
        <v>5566178744</v>
      </c>
      <c r="B282" s="12" t="s">
        <v>382</v>
      </c>
      <c r="C282" s="13">
        <v>36694</v>
      </c>
    </row>
    <row r="283" spans="1:3" x14ac:dyDescent="0.3">
      <c r="A283" s="11">
        <v>5566308770</v>
      </c>
      <c r="B283" s="12" t="s">
        <v>377</v>
      </c>
      <c r="C283" s="13">
        <v>88350</v>
      </c>
    </row>
    <row r="284" spans="1:3" x14ac:dyDescent="0.3">
      <c r="A284" s="11">
        <v>5566215918</v>
      </c>
      <c r="B284" s="12" t="s">
        <v>372</v>
      </c>
      <c r="C284" s="13">
        <v>89226</v>
      </c>
    </row>
    <row r="285" spans="1:3" x14ac:dyDescent="0.3">
      <c r="A285" s="11">
        <v>5566144092</v>
      </c>
      <c r="B285" s="12" t="s">
        <v>357</v>
      </c>
      <c r="C285" s="13">
        <v>103340</v>
      </c>
    </row>
    <row r="286" spans="1:3" x14ac:dyDescent="0.3">
      <c r="A286" s="11">
        <v>5566074661</v>
      </c>
      <c r="B286" s="12" t="s">
        <v>363</v>
      </c>
      <c r="C286" s="13">
        <v>126878</v>
      </c>
    </row>
    <row r="287" spans="1:3" x14ac:dyDescent="0.3">
      <c r="A287" s="11">
        <v>5566299235</v>
      </c>
      <c r="B287" s="12" t="s">
        <v>374</v>
      </c>
      <c r="C287" s="13">
        <v>49597</v>
      </c>
    </row>
    <row r="288" spans="1:3" x14ac:dyDescent="0.3">
      <c r="A288" s="11">
        <v>5566299235</v>
      </c>
      <c r="B288" s="12" t="s">
        <v>374</v>
      </c>
      <c r="C288" s="13">
        <v>49597</v>
      </c>
    </row>
    <row r="289" spans="1:3" x14ac:dyDescent="0.3">
      <c r="A289" s="11">
        <v>5566568258</v>
      </c>
      <c r="B289" s="12" t="s">
        <v>368</v>
      </c>
      <c r="C289" s="13">
        <v>120464</v>
      </c>
    </row>
    <row r="290" spans="1:3" x14ac:dyDescent="0.3">
      <c r="A290" s="11">
        <v>5565793030</v>
      </c>
      <c r="B290" s="12" t="s">
        <v>373</v>
      </c>
      <c r="C290" s="13">
        <v>14813</v>
      </c>
    </row>
    <row r="291" spans="1:3" x14ac:dyDescent="0.3">
      <c r="A291" s="11">
        <v>5566178744</v>
      </c>
      <c r="B291" s="12" t="s">
        <v>382</v>
      </c>
      <c r="C291" s="13">
        <v>39172</v>
      </c>
    </row>
    <row r="292" spans="1:3" x14ac:dyDescent="0.3">
      <c r="A292" s="11">
        <v>5566308770</v>
      </c>
      <c r="B292" s="12" t="s">
        <v>377</v>
      </c>
      <c r="C292" s="13">
        <v>75795</v>
      </c>
    </row>
    <row r="293" spans="1:3" x14ac:dyDescent="0.3">
      <c r="A293" s="11">
        <v>5566541230</v>
      </c>
      <c r="B293" s="12" t="s">
        <v>371</v>
      </c>
      <c r="C293" s="13">
        <v>68389</v>
      </c>
    </row>
    <row r="294" spans="1:3" x14ac:dyDescent="0.3">
      <c r="A294" s="11">
        <v>5567727390</v>
      </c>
      <c r="B294" s="12" t="s">
        <v>385</v>
      </c>
      <c r="C294" s="13">
        <v>20260</v>
      </c>
    </row>
    <row r="295" spans="1:3" x14ac:dyDescent="0.3">
      <c r="A295" s="11">
        <v>5567217632</v>
      </c>
      <c r="B295" s="12" t="s">
        <v>376</v>
      </c>
      <c r="C295" s="13">
        <v>161200</v>
      </c>
    </row>
    <row r="296" spans="1:3" x14ac:dyDescent="0.3">
      <c r="A296" s="11">
        <v>5566299235</v>
      </c>
      <c r="B296" s="12" t="s">
        <v>374</v>
      </c>
      <c r="C296" s="13">
        <v>28980</v>
      </c>
    </row>
    <row r="297" spans="1:3" x14ac:dyDescent="0.3">
      <c r="A297" s="11">
        <v>5566299235</v>
      </c>
      <c r="B297" s="12" t="s">
        <v>374</v>
      </c>
      <c r="C297" s="13">
        <v>28980</v>
      </c>
    </row>
    <row r="298" spans="1:3" x14ac:dyDescent="0.3">
      <c r="A298" s="11">
        <v>5567061048</v>
      </c>
      <c r="B298" s="12" t="s">
        <v>379</v>
      </c>
      <c r="C298" s="13">
        <v>0</v>
      </c>
    </row>
    <row r="299" spans="1:3" x14ac:dyDescent="0.3">
      <c r="A299" s="11">
        <v>5564867983</v>
      </c>
      <c r="B299" s="12" t="s">
        <v>388</v>
      </c>
      <c r="C299" s="13">
        <v>164000</v>
      </c>
    </row>
    <row r="300" spans="1:3" x14ac:dyDescent="0.3">
      <c r="A300" s="11">
        <v>5566144092</v>
      </c>
      <c r="B300" s="12" t="s">
        <v>357</v>
      </c>
      <c r="C300" s="13">
        <v>16503</v>
      </c>
    </row>
    <row r="301" spans="1:3" x14ac:dyDescent="0.3">
      <c r="A301" s="11">
        <v>5565051199</v>
      </c>
      <c r="B301" s="12" t="s">
        <v>364</v>
      </c>
      <c r="C301" s="13">
        <v>96847</v>
      </c>
    </row>
    <row r="302" spans="1:3" x14ac:dyDescent="0.3">
      <c r="A302" s="11">
        <v>5566299235</v>
      </c>
      <c r="B302" s="12" t="s">
        <v>374</v>
      </c>
      <c r="C302" s="13">
        <v>50037</v>
      </c>
    </row>
    <row r="303" spans="1:3" x14ac:dyDescent="0.3">
      <c r="A303" s="11">
        <v>5566299235</v>
      </c>
      <c r="B303" s="12" t="s">
        <v>374</v>
      </c>
      <c r="C303" s="13">
        <v>50037</v>
      </c>
    </row>
    <row r="304" spans="1:3" x14ac:dyDescent="0.3">
      <c r="A304" s="11">
        <v>5566074661</v>
      </c>
      <c r="B304" s="12" t="s">
        <v>363</v>
      </c>
      <c r="C304" s="13">
        <v>51027</v>
      </c>
    </row>
    <row r="305" spans="1:3" x14ac:dyDescent="0.3">
      <c r="A305" s="11">
        <v>5567051072</v>
      </c>
      <c r="B305" s="12" t="s">
        <v>384</v>
      </c>
      <c r="C305" s="13">
        <v>87150</v>
      </c>
    </row>
    <row r="306" spans="1:3" x14ac:dyDescent="0.3">
      <c r="A306" s="11">
        <v>5566178744</v>
      </c>
      <c r="B306" s="12" t="s">
        <v>382</v>
      </c>
      <c r="C306" s="13">
        <v>47939</v>
      </c>
    </row>
    <row r="307" spans="1:3" x14ac:dyDescent="0.3">
      <c r="A307" s="11">
        <v>5566541230</v>
      </c>
      <c r="B307" s="12" t="s">
        <v>371</v>
      </c>
      <c r="C307" s="13">
        <v>89043</v>
      </c>
    </row>
    <row r="308" spans="1:3" x14ac:dyDescent="0.3">
      <c r="A308" s="11">
        <v>5564183068</v>
      </c>
      <c r="B308" s="12" t="s">
        <v>370</v>
      </c>
      <c r="C308" s="13">
        <v>90821</v>
      </c>
    </row>
    <row r="309" spans="1:3" x14ac:dyDescent="0.3">
      <c r="A309" s="11">
        <v>5566299235</v>
      </c>
      <c r="B309" s="12" t="s">
        <v>374</v>
      </c>
      <c r="C309" s="13">
        <v>88780</v>
      </c>
    </row>
    <row r="310" spans="1:3" x14ac:dyDescent="0.3">
      <c r="A310" s="11">
        <v>5566299235</v>
      </c>
      <c r="B310" s="12" t="s">
        <v>374</v>
      </c>
      <c r="C310" s="13">
        <v>88780</v>
      </c>
    </row>
    <row r="311" spans="1:3" x14ac:dyDescent="0.3">
      <c r="A311" s="11">
        <v>5566074661</v>
      </c>
      <c r="B311" s="12" t="s">
        <v>363</v>
      </c>
      <c r="C311" s="13">
        <v>61820</v>
      </c>
    </row>
    <row r="312" spans="1:3" x14ac:dyDescent="0.3">
      <c r="A312" s="11">
        <v>5566308770</v>
      </c>
      <c r="B312" s="12" t="s">
        <v>377</v>
      </c>
      <c r="C312" s="13">
        <v>91899</v>
      </c>
    </row>
    <row r="313" spans="1:3" x14ac:dyDescent="0.3">
      <c r="A313" s="11">
        <v>5566144092</v>
      </c>
      <c r="B313" s="12" t="s">
        <v>357</v>
      </c>
      <c r="C313" s="13">
        <v>112859</v>
      </c>
    </row>
    <row r="314" spans="1:3" x14ac:dyDescent="0.3">
      <c r="A314" s="11">
        <v>5566308770</v>
      </c>
      <c r="B314" s="12" t="s">
        <v>377</v>
      </c>
      <c r="C314" s="13">
        <v>89493</v>
      </c>
    </row>
    <row r="315" spans="1:3" x14ac:dyDescent="0.3">
      <c r="A315" s="11">
        <v>5564183068</v>
      </c>
      <c r="B315" s="12" t="s">
        <v>370</v>
      </c>
      <c r="C315" s="13">
        <v>92008</v>
      </c>
    </row>
    <row r="316" spans="1:3" x14ac:dyDescent="0.3">
      <c r="A316" s="11">
        <v>5565793030</v>
      </c>
      <c r="B316" s="12" t="s">
        <v>373</v>
      </c>
      <c r="C316" s="13">
        <v>9152</v>
      </c>
    </row>
    <row r="317" spans="1:3" x14ac:dyDescent="0.3">
      <c r="A317" s="11">
        <v>5565793030</v>
      </c>
      <c r="B317" s="12" t="s">
        <v>373</v>
      </c>
      <c r="C317" s="13">
        <v>39266</v>
      </c>
    </row>
    <row r="318" spans="1:3" x14ac:dyDescent="0.3">
      <c r="A318" s="11">
        <v>5567217632</v>
      </c>
      <c r="B318" s="12" t="s">
        <v>376</v>
      </c>
      <c r="C318" s="13">
        <v>77667</v>
      </c>
    </row>
    <row r="319" spans="1:3" x14ac:dyDescent="0.3">
      <c r="A319" s="11">
        <v>5567051072</v>
      </c>
      <c r="B319" s="12" t="s">
        <v>384</v>
      </c>
      <c r="C319" s="13">
        <v>82030</v>
      </c>
    </row>
    <row r="320" spans="1:3" x14ac:dyDescent="0.3">
      <c r="A320" s="11">
        <v>5566074661</v>
      </c>
      <c r="B320" s="12" t="s">
        <v>363</v>
      </c>
      <c r="C320" s="13">
        <v>84771</v>
      </c>
    </row>
    <row r="321" spans="1:3" x14ac:dyDescent="0.3">
      <c r="A321" s="11">
        <v>5566074661</v>
      </c>
      <c r="B321" s="12" t="s">
        <v>363</v>
      </c>
      <c r="C321" s="13">
        <v>103787</v>
      </c>
    </row>
    <row r="322" spans="1:3" x14ac:dyDescent="0.3">
      <c r="A322" s="11">
        <v>5566144092</v>
      </c>
      <c r="B322" s="12" t="s">
        <v>357</v>
      </c>
      <c r="C322" s="13">
        <v>63301</v>
      </c>
    </row>
    <row r="323" spans="1:3" x14ac:dyDescent="0.3">
      <c r="A323" s="11">
        <v>5566178744</v>
      </c>
      <c r="B323" s="12" t="s">
        <v>382</v>
      </c>
      <c r="C323" s="13">
        <v>39453</v>
      </c>
    </row>
    <row r="324" spans="1:3" x14ac:dyDescent="0.3">
      <c r="A324" s="11">
        <v>5566308770</v>
      </c>
      <c r="B324" s="12" t="s">
        <v>377</v>
      </c>
      <c r="C324" s="13">
        <v>96979</v>
      </c>
    </row>
    <row r="325" spans="1:3" x14ac:dyDescent="0.3">
      <c r="A325" s="11">
        <v>5566541230</v>
      </c>
      <c r="B325" s="12" t="s">
        <v>371</v>
      </c>
      <c r="C325" s="13">
        <v>79848</v>
      </c>
    </row>
    <row r="326" spans="1:3" x14ac:dyDescent="0.3">
      <c r="A326" s="11">
        <v>5566960554</v>
      </c>
      <c r="B326" s="12" t="s">
        <v>383</v>
      </c>
      <c r="C326" s="13">
        <v>116768</v>
      </c>
    </row>
    <row r="327" spans="1:3" x14ac:dyDescent="0.3">
      <c r="A327" s="11">
        <v>5566074661</v>
      </c>
      <c r="B327" s="12" t="s">
        <v>363</v>
      </c>
      <c r="C327" s="13">
        <v>87942</v>
      </c>
    </row>
    <row r="328" spans="1:3" x14ac:dyDescent="0.3">
      <c r="A328" s="11">
        <v>5567061048</v>
      </c>
      <c r="B328" s="12" t="s">
        <v>379</v>
      </c>
      <c r="C328" s="13">
        <v>49534</v>
      </c>
    </row>
    <row r="329" spans="1:3" x14ac:dyDescent="0.3">
      <c r="A329" s="11">
        <v>5568189228</v>
      </c>
      <c r="B329" s="12" t="s">
        <v>386</v>
      </c>
      <c r="C329" s="13">
        <v>54182</v>
      </c>
    </row>
    <row r="330" spans="1:3" x14ac:dyDescent="0.3">
      <c r="A330" s="11">
        <v>5566074661</v>
      </c>
      <c r="B330" s="12" t="s">
        <v>363</v>
      </c>
      <c r="C330" s="13">
        <v>46400</v>
      </c>
    </row>
    <row r="331" spans="1:3" x14ac:dyDescent="0.3">
      <c r="A331" s="11">
        <v>5566074661</v>
      </c>
      <c r="B331" s="12" t="s">
        <v>363</v>
      </c>
      <c r="C331" s="13">
        <v>54720</v>
      </c>
    </row>
    <row r="332" spans="1:3" x14ac:dyDescent="0.3">
      <c r="A332" s="11">
        <v>5566215918</v>
      </c>
      <c r="B332" s="12" t="s">
        <v>372</v>
      </c>
      <c r="C332" s="13">
        <v>138196</v>
      </c>
    </row>
    <row r="333" spans="1:3" x14ac:dyDescent="0.3">
      <c r="A333" s="11">
        <v>5567500961</v>
      </c>
      <c r="B333" s="12" t="s">
        <v>378</v>
      </c>
      <c r="C333" s="13">
        <v>112383</v>
      </c>
    </row>
    <row r="334" spans="1:3" x14ac:dyDescent="0.3">
      <c r="A334" s="11">
        <v>5566074661</v>
      </c>
      <c r="B334" s="12" t="s">
        <v>363</v>
      </c>
      <c r="C334" s="13">
        <v>54720</v>
      </c>
    </row>
    <row r="335" spans="1:3" x14ac:dyDescent="0.3">
      <c r="A335" s="11">
        <v>5565793030</v>
      </c>
      <c r="B335" s="12" t="s">
        <v>373</v>
      </c>
      <c r="C335" s="13">
        <v>20819</v>
      </c>
    </row>
    <row r="336" spans="1:3" x14ac:dyDescent="0.3">
      <c r="A336" s="11">
        <v>5566215918</v>
      </c>
      <c r="B336" s="12" t="s">
        <v>372</v>
      </c>
      <c r="C336" s="13">
        <v>76648</v>
      </c>
    </row>
    <row r="337" spans="1:3" x14ac:dyDescent="0.3">
      <c r="A337" s="11">
        <v>5568189228</v>
      </c>
      <c r="B337" s="12" t="s">
        <v>386</v>
      </c>
      <c r="C337" s="13">
        <v>2016</v>
      </c>
    </row>
    <row r="338" spans="1:3" x14ac:dyDescent="0.3">
      <c r="A338" s="11">
        <v>5566178744</v>
      </c>
      <c r="B338" s="12" t="s">
        <v>382</v>
      </c>
      <c r="C338" s="13">
        <v>36294</v>
      </c>
    </row>
    <row r="339" spans="1:3" x14ac:dyDescent="0.3">
      <c r="A339" s="11">
        <v>5566541230</v>
      </c>
      <c r="B339" s="12" t="s">
        <v>371</v>
      </c>
      <c r="C339" s="13">
        <v>68966</v>
      </c>
    </row>
    <row r="340" spans="1:3" x14ac:dyDescent="0.3">
      <c r="A340" s="11">
        <v>5567727390</v>
      </c>
      <c r="B340" s="12" t="s">
        <v>385</v>
      </c>
      <c r="C340" s="13">
        <v>81366</v>
      </c>
    </row>
    <row r="341" spans="1:3" x14ac:dyDescent="0.3">
      <c r="A341" s="11">
        <v>5566308770</v>
      </c>
      <c r="B341" s="12" t="s">
        <v>377</v>
      </c>
      <c r="C341" s="13">
        <v>92144</v>
      </c>
    </row>
    <row r="342" spans="1:3" x14ac:dyDescent="0.3">
      <c r="A342" s="11">
        <v>5568189228</v>
      </c>
      <c r="B342" s="12" t="s">
        <v>386</v>
      </c>
      <c r="C342" s="13">
        <v>26270</v>
      </c>
    </row>
    <row r="343" spans="1:3" x14ac:dyDescent="0.3">
      <c r="A343" s="11">
        <v>5567061048</v>
      </c>
      <c r="B343" s="12" t="s">
        <v>379</v>
      </c>
      <c r="C343" s="13">
        <v>84654</v>
      </c>
    </row>
    <row r="344" spans="1:3" x14ac:dyDescent="0.3">
      <c r="A344" s="11">
        <v>5566074661</v>
      </c>
      <c r="B344" s="12" t="s">
        <v>363</v>
      </c>
      <c r="C344" s="13">
        <v>70000</v>
      </c>
    </row>
    <row r="345" spans="1:3" x14ac:dyDescent="0.3">
      <c r="A345" s="11">
        <v>5567217632</v>
      </c>
      <c r="B345" s="12" t="s">
        <v>376</v>
      </c>
      <c r="C345" s="13">
        <v>152507</v>
      </c>
    </row>
    <row r="346" spans="1:3" x14ac:dyDescent="0.3">
      <c r="A346" s="11">
        <v>5566519301</v>
      </c>
      <c r="B346" s="12" t="s">
        <v>361</v>
      </c>
      <c r="C346" s="13">
        <v>158097</v>
      </c>
    </row>
    <row r="347" spans="1:3" x14ac:dyDescent="0.3">
      <c r="A347" s="11">
        <v>5567051072</v>
      </c>
      <c r="B347" s="12" t="s">
        <v>384</v>
      </c>
      <c r="C347" s="13">
        <v>65821</v>
      </c>
    </row>
    <row r="348" spans="1:3" x14ac:dyDescent="0.3">
      <c r="A348" s="11">
        <v>5565793030</v>
      </c>
      <c r="B348" s="12" t="s">
        <v>373</v>
      </c>
      <c r="C348" s="13">
        <v>10205</v>
      </c>
    </row>
    <row r="349" spans="1:3" x14ac:dyDescent="0.3">
      <c r="A349" s="11">
        <v>5566299235</v>
      </c>
      <c r="B349" s="12" t="s">
        <v>374</v>
      </c>
      <c r="C349" s="13">
        <v>63904</v>
      </c>
    </row>
    <row r="350" spans="1:3" x14ac:dyDescent="0.3">
      <c r="A350" s="11">
        <v>5566299235</v>
      </c>
      <c r="B350" s="12" t="s">
        <v>374</v>
      </c>
      <c r="C350" s="13">
        <v>63904</v>
      </c>
    </row>
    <row r="351" spans="1:3" x14ac:dyDescent="0.3">
      <c r="A351" s="11">
        <v>5567217632</v>
      </c>
      <c r="B351" s="12" t="s">
        <v>376</v>
      </c>
      <c r="C351" s="13">
        <v>105292</v>
      </c>
    </row>
    <row r="352" spans="1:3" x14ac:dyDescent="0.3">
      <c r="A352" s="11">
        <v>5566178744</v>
      </c>
      <c r="B352" s="12" t="s">
        <v>382</v>
      </c>
      <c r="C352" s="13">
        <v>31560</v>
      </c>
    </row>
    <row r="353" spans="1:3" x14ac:dyDescent="0.3">
      <c r="A353" s="11">
        <v>5566541230</v>
      </c>
      <c r="B353" s="12" t="s">
        <v>371</v>
      </c>
      <c r="C353" s="13">
        <v>66699</v>
      </c>
    </row>
    <row r="354" spans="1:3" x14ac:dyDescent="0.3">
      <c r="A354" s="11">
        <v>5566568258</v>
      </c>
      <c r="B354" s="12" t="s">
        <v>368</v>
      </c>
      <c r="C354" s="13">
        <v>127124</v>
      </c>
    </row>
    <row r="355" spans="1:3" x14ac:dyDescent="0.3">
      <c r="A355" s="11">
        <v>5566308770</v>
      </c>
      <c r="B355" s="12" t="s">
        <v>377</v>
      </c>
      <c r="C355" s="13">
        <v>147769</v>
      </c>
    </row>
    <row r="356" spans="1:3" x14ac:dyDescent="0.3">
      <c r="A356" s="11">
        <v>5566541230</v>
      </c>
      <c r="B356" s="12" t="s">
        <v>371</v>
      </c>
      <c r="C356" s="13">
        <v>95115</v>
      </c>
    </row>
    <row r="357" spans="1:3" x14ac:dyDescent="0.3">
      <c r="A357" s="11">
        <v>5564183068</v>
      </c>
      <c r="B357" s="12" t="s">
        <v>370</v>
      </c>
      <c r="C357" s="13">
        <v>94289</v>
      </c>
    </row>
    <row r="358" spans="1:3" x14ac:dyDescent="0.3">
      <c r="A358" s="11">
        <v>5566215918</v>
      </c>
      <c r="B358" s="12" t="s">
        <v>372</v>
      </c>
      <c r="C358" s="13">
        <v>104958</v>
      </c>
    </row>
    <row r="359" spans="1:3" x14ac:dyDescent="0.3">
      <c r="A359" s="11">
        <v>5566541230</v>
      </c>
      <c r="B359" s="12" t="s">
        <v>371</v>
      </c>
      <c r="C359" s="13">
        <v>126300</v>
      </c>
    </row>
    <row r="360" spans="1:3" x14ac:dyDescent="0.3">
      <c r="A360" s="11">
        <v>5566299235</v>
      </c>
      <c r="B360" s="12" t="s">
        <v>374</v>
      </c>
      <c r="C360" s="13">
        <v>11788</v>
      </c>
    </row>
    <row r="361" spans="1:3" x14ac:dyDescent="0.3">
      <c r="A361" s="11">
        <v>5566299235</v>
      </c>
      <c r="B361" s="12" t="s">
        <v>374</v>
      </c>
      <c r="C361" s="13">
        <v>11788</v>
      </c>
    </row>
    <row r="362" spans="1:3" x14ac:dyDescent="0.3">
      <c r="A362" s="11">
        <v>5564183068</v>
      </c>
      <c r="B362" s="12" t="s">
        <v>370</v>
      </c>
      <c r="C362" s="13">
        <v>114009</v>
      </c>
    </row>
    <row r="363" spans="1:3" x14ac:dyDescent="0.3">
      <c r="A363" s="11">
        <v>5566308770</v>
      </c>
      <c r="B363" s="12" t="s">
        <v>377</v>
      </c>
      <c r="C363" s="13">
        <v>53609</v>
      </c>
    </row>
    <row r="364" spans="1:3" x14ac:dyDescent="0.3">
      <c r="A364" s="11">
        <v>5567061048</v>
      </c>
      <c r="B364" s="12" t="s">
        <v>379</v>
      </c>
      <c r="C364" s="13">
        <v>22233</v>
      </c>
    </row>
    <row r="365" spans="1:3" x14ac:dyDescent="0.3">
      <c r="A365" s="11">
        <v>5568189228</v>
      </c>
      <c r="B365" s="12" t="s">
        <v>386</v>
      </c>
      <c r="C365" s="13">
        <v>9364</v>
      </c>
    </row>
    <row r="366" spans="1:3" x14ac:dyDescent="0.3">
      <c r="A366" s="11">
        <v>5566074661</v>
      </c>
      <c r="B366" s="12" t="s">
        <v>363</v>
      </c>
      <c r="C366" s="13">
        <v>55800</v>
      </c>
    </row>
    <row r="367" spans="1:3" x14ac:dyDescent="0.3">
      <c r="A367" s="11">
        <v>5566144092</v>
      </c>
      <c r="B367" s="12" t="s">
        <v>357</v>
      </c>
      <c r="C367" s="13">
        <v>134513</v>
      </c>
    </row>
    <row r="368" spans="1:3" x14ac:dyDescent="0.3">
      <c r="A368" s="11">
        <v>5566541230</v>
      </c>
      <c r="B368" s="12" t="s">
        <v>371</v>
      </c>
      <c r="C368" s="13">
        <v>101734</v>
      </c>
    </row>
    <row r="369" spans="1:3" x14ac:dyDescent="0.3">
      <c r="A369" s="11">
        <v>5566308770</v>
      </c>
      <c r="B369" s="12" t="s">
        <v>377</v>
      </c>
      <c r="C369" s="13">
        <v>98876</v>
      </c>
    </row>
    <row r="370" spans="1:3" x14ac:dyDescent="0.3">
      <c r="A370" s="11">
        <v>5567500961</v>
      </c>
      <c r="B370" s="12" t="s">
        <v>378</v>
      </c>
      <c r="C370" s="13">
        <v>69579</v>
      </c>
    </row>
    <row r="371" spans="1:3" x14ac:dyDescent="0.3">
      <c r="A371" s="11">
        <v>5566308770</v>
      </c>
      <c r="B371" s="12" t="s">
        <v>377</v>
      </c>
      <c r="C371" s="13">
        <v>88702</v>
      </c>
    </row>
    <row r="372" spans="1:3" x14ac:dyDescent="0.3">
      <c r="A372" s="11">
        <v>5568189228</v>
      </c>
      <c r="B372" s="12" t="s">
        <v>386</v>
      </c>
      <c r="C372" s="13">
        <v>9610</v>
      </c>
    </row>
    <row r="373" spans="1:3" x14ac:dyDescent="0.3">
      <c r="A373" s="11">
        <v>5567061048</v>
      </c>
      <c r="B373" s="12" t="s">
        <v>379</v>
      </c>
      <c r="C373" s="13">
        <v>20393</v>
      </c>
    </row>
    <row r="374" spans="1:3" x14ac:dyDescent="0.3">
      <c r="A374" s="11">
        <v>5568189228</v>
      </c>
      <c r="B374" s="12" t="s">
        <v>386</v>
      </c>
      <c r="C374" s="13">
        <v>20136</v>
      </c>
    </row>
    <row r="375" spans="1:3" x14ac:dyDescent="0.3">
      <c r="A375" s="11">
        <v>5564183068</v>
      </c>
      <c r="B375" s="12" t="s">
        <v>370</v>
      </c>
      <c r="C375" s="13">
        <v>94289</v>
      </c>
    </row>
    <row r="376" spans="1:3" x14ac:dyDescent="0.3">
      <c r="A376" s="11">
        <v>5567891253</v>
      </c>
      <c r="B376" s="12" t="s">
        <v>381</v>
      </c>
      <c r="C376" s="13">
        <v>169600</v>
      </c>
    </row>
    <row r="377" spans="1:3" x14ac:dyDescent="0.3">
      <c r="A377" s="11">
        <v>5566541230</v>
      </c>
      <c r="B377" s="12" t="s">
        <v>371</v>
      </c>
      <c r="C377" s="13">
        <v>78235</v>
      </c>
    </row>
    <row r="378" spans="1:3" x14ac:dyDescent="0.3">
      <c r="A378" s="11">
        <v>5566215918</v>
      </c>
      <c r="B378" s="12" t="s">
        <v>372</v>
      </c>
      <c r="C378" s="13">
        <v>85705</v>
      </c>
    </row>
    <row r="379" spans="1:3" x14ac:dyDescent="0.3">
      <c r="A379" s="11">
        <v>5566541230</v>
      </c>
      <c r="B379" s="12" t="s">
        <v>371</v>
      </c>
      <c r="C379" s="13">
        <v>129194</v>
      </c>
    </row>
    <row r="380" spans="1:3" x14ac:dyDescent="0.3">
      <c r="A380" s="11">
        <v>5564867983</v>
      </c>
      <c r="B380" s="12" t="s">
        <v>388</v>
      </c>
      <c r="C380" s="13">
        <v>164000</v>
      </c>
    </row>
    <row r="381" spans="1:3" x14ac:dyDescent="0.3">
      <c r="A381" s="11">
        <v>5566074661</v>
      </c>
      <c r="B381" s="12" t="s">
        <v>363</v>
      </c>
      <c r="C381" s="13">
        <v>54400</v>
      </c>
    </row>
    <row r="382" spans="1:3" x14ac:dyDescent="0.3">
      <c r="A382" s="11">
        <v>5566178744</v>
      </c>
      <c r="B382" s="12" t="s">
        <v>382</v>
      </c>
      <c r="C382" s="13">
        <v>36694</v>
      </c>
    </row>
    <row r="383" spans="1:3" x14ac:dyDescent="0.3">
      <c r="A383" s="11">
        <v>5566541230</v>
      </c>
      <c r="B383" s="12" t="s">
        <v>371</v>
      </c>
      <c r="C383" s="13">
        <v>69076</v>
      </c>
    </row>
    <row r="384" spans="1:3" x14ac:dyDescent="0.3">
      <c r="A384" s="11">
        <v>5566308770</v>
      </c>
      <c r="B384" s="12" t="s">
        <v>377</v>
      </c>
      <c r="C384" s="13">
        <v>85726</v>
      </c>
    </row>
    <row r="385" spans="1:3" x14ac:dyDescent="0.3">
      <c r="A385" s="11">
        <v>5566541230</v>
      </c>
      <c r="B385" s="12" t="s">
        <v>371</v>
      </c>
      <c r="C385" s="13">
        <v>71232</v>
      </c>
    </row>
    <row r="386" spans="1:3" x14ac:dyDescent="0.3">
      <c r="A386" s="11">
        <v>5566178744</v>
      </c>
      <c r="B386" s="12" t="s">
        <v>382</v>
      </c>
      <c r="C386" s="13">
        <v>41947</v>
      </c>
    </row>
    <row r="387" spans="1:3" x14ac:dyDescent="0.3">
      <c r="A387" s="11">
        <v>5566308770</v>
      </c>
      <c r="B387" s="12" t="s">
        <v>377</v>
      </c>
      <c r="C387" s="13">
        <v>91248</v>
      </c>
    </row>
    <row r="388" spans="1:3" x14ac:dyDescent="0.3">
      <c r="A388" s="11">
        <v>5566541230</v>
      </c>
      <c r="B388" s="12" t="s">
        <v>371</v>
      </c>
      <c r="C388" s="13">
        <v>86557</v>
      </c>
    </row>
    <row r="389" spans="1:3" x14ac:dyDescent="0.3">
      <c r="A389" s="11">
        <v>5566144092</v>
      </c>
      <c r="B389" s="12" t="s">
        <v>357</v>
      </c>
      <c r="C389" s="13">
        <v>63803</v>
      </c>
    </row>
    <row r="390" spans="1:3" x14ac:dyDescent="0.3">
      <c r="A390" s="11">
        <v>5564183068</v>
      </c>
      <c r="B390" s="12" t="s">
        <v>370</v>
      </c>
      <c r="C390" s="13">
        <v>90820</v>
      </c>
    </row>
    <row r="391" spans="1:3" x14ac:dyDescent="0.3">
      <c r="A391" s="11">
        <v>5566074661</v>
      </c>
      <c r="B391" s="12" t="s">
        <v>363</v>
      </c>
      <c r="C391" s="13">
        <v>51680</v>
      </c>
    </row>
    <row r="392" spans="1:3" x14ac:dyDescent="0.3">
      <c r="A392" s="11">
        <v>5565793030</v>
      </c>
      <c r="B392" s="12" t="s">
        <v>373</v>
      </c>
      <c r="C392" s="13">
        <v>27946</v>
      </c>
    </row>
    <row r="393" spans="1:3" x14ac:dyDescent="0.3">
      <c r="A393" s="11">
        <v>5564183068</v>
      </c>
      <c r="B393" s="12" t="s">
        <v>370</v>
      </c>
      <c r="C393" s="13">
        <v>62682</v>
      </c>
    </row>
    <row r="394" spans="1:3" x14ac:dyDescent="0.3">
      <c r="A394" s="11">
        <v>5561600866</v>
      </c>
      <c r="B394" s="12" t="s">
        <v>369</v>
      </c>
      <c r="C394" s="13">
        <v>13866</v>
      </c>
    </row>
    <row r="395" spans="1:3" x14ac:dyDescent="0.3">
      <c r="A395" s="11">
        <v>5566541230</v>
      </c>
      <c r="B395" s="12" t="s">
        <v>371</v>
      </c>
      <c r="C395" s="13">
        <v>73419</v>
      </c>
    </row>
    <row r="396" spans="1:3" x14ac:dyDescent="0.3">
      <c r="A396" s="11">
        <v>5566960554</v>
      </c>
      <c r="B396" s="12" t="s">
        <v>383</v>
      </c>
      <c r="C396" s="13">
        <v>116768</v>
      </c>
    </row>
    <row r="397" spans="1:3" x14ac:dyDescent="0.3">
      <c r="A397" s="11">
        <v>5567051072</v>
      </c>
      <c r="B397" s="12" t="s">
        <v>384</v>
      </c>
      <c r="C397" s="13">
        <v>81480</v>
      </c>
    </row>
    <row r="398" spans="1:3" x14ac:dyDescent="0.3">
      <c r="A398" s="11">
        <v>5564867983</v>
      </c>
      <c r="B398" s="12" t="s">
        <v>388</v>
      </c>
      <c r="C398" s="13">
        <v>164000</v>
      </c>
    </row>
    <row r="399" spans="1:3" x14ac:dyDescent="0.3">
      <c r="A399" s="11">
        <v>5566541230</v>
      </c>
      <c r="B399" s="12" t="s">
        <v>371</v>
      </c>
      <c r="C399" s="13">
        <v>116153</v>
      </c>
    </row>
    <row r="400" spans="1:3" x14ac:dyDescent="0.3">
      <c r="A400" s="11">
        <v>5564867983</v>
      </c>
      <c r="B400" s="12" t="s">
        <v>388</v>
      </c>
      <c r="C400" s="13">
        <v>164000</v>
      </c>
    </row>
    <row r="401" spans="1:3" x14ac:dyDescent="0.3">
      <c r="A401" s="11">
        <v>5567061048</v>
      </c>
      <c r="B401" s="12" t="s">
        <v>379</v>
      </c>
      <c r="C401" s="13">
        <v>40811</v>
      </c>
    </row>
    <row r="402" spans="1:3" x14ac:dyDescent="0.3">
      <c r="A402" s="11">
        <v>5567051072</v>
      </c>
      <c r="B402" s="12" t="s">
        <v>384</v>
      </c>
      <c r="C402" s="13">
        <v>89870</v>
      </c>
    </row>
    <row r="403" spans="1:3" x14ac:dyDescent="0.3">
      <c r="A403" s="11">
        <v>5561809996</v>
      </c>
      <c r="B403" s="12" t="s">
        <v>387</v>
      </c>
      <c r="C403" s="13">
        <v>103203</v>
      </c>
    </row>
    <row r="404" spans="1:3" x14ac:dyDescent="0.3">
      <c r="A404" s="11">
        <v>5566960554</v>
      </c>
      <c r="B404" s="12" t="s">
        <v>383</v>
      </c>
      <c r="C404" s="13">
        <v>119616</v>
      </c>
    </row>
    <row r="405" spans="1:3" x14ac:dyDescent="0.3">
      <c r="A405" s="11">
        <v>5568189228</v>
      </c>
      <c r="B405" s="12" t="s">
        <v>386</v>
      </c>
      <c r="C405" s="13">
        <v>54182</v>
      </c>
    </row>
    <row r="406" spans="1:3" x14ac:dyDescent="0.3">
      <c r="A406" s="11">
        <v>5566308770</v>
      </c>
      <c r="B406" s="12" t="s">
        <v>377</v>
      </c>
      <c r="C406" s="13">
        <v>73691</v>
      </c>
    </row>
    <row r="407" spans="1:3" x14ac:dyDescent="0.3">
      <c r="A407" s="11">
        <v>5566074661</v>
      </c>
      <c r="B407" s="12" t="s">
        <v>363</v>
      </c>
      <c r="C407" s="13">
        <v>57600</v>
      </c>
    </row>
    <row r="408" spans="1:3" x14ac:dyDescent="0.3">
      <c r="A408" s="11">
        <v>5567051072</v>
      </c>
      <c r="B408" s="12" t="s">
        <v>384</v>
      </c>
      <c r="C408" s="13">
        <v>7967</v>
      </c>
    </row>
    <row r="409" spans="1:3" x14ac:dyDescent="0.3">
      <c r="A409" s="11">
        <v>5567061048</v>
      </c>
      <c r="B409" s="12" t="s">
        <v>379</v>
      </c>
      <c r="C409" s="13">
        <v>41201</v>
      </c>
    </row>
    <row r="410" spans="1:3" x14ac:dyDescent="0.3">
      <c r="A410" s="11">
        <v>5566074661</v>
      </c>
      <c r="B410" s="12" t="s">
        <v>363</v>
      </c>
      <c r="C410" s="13">
        <v>105558</v>
      </c>
    </row>
    <row r="411" spans="1:3" x14ac:dyDescent="0.3">
      <c r="A411" s="11">
        <v>5567051072</v>
      </c>
      <c r="B411" s="12" t="s">
        <v>384</v>
      </c>
      <c r="C411" s="13">
        <v>71265</v>
      </c>
    </row>
    <row r="412" spans="1:3" x14ac:dyDescent="0.3">
      <c r="A412" s="11">
        <v>5567727390</v>
      </c>
      <c r="B412" s="12" t="s">
        <v>385</v>
      </c>
      <c r="C412" s="13">
        <v>103416</v>
      </c>
    </row>
    <row r="413" spans="1:3" x14ac:dyDescent="0.3">
      <c r="A413" s="11">
        <v>5566519301</v>
      </c>
      <c r="B413" s="12" t="s">
        <v>361</v>
      </c>
      <c r="C413" s="13">
        <v>20268</v>
      </c>
    </row>
    <row r="414" spans="1:3" x14ac:dyDescent="0.3">
      <c r="A414" s="11">
        <v>5564183068</v>
      </c>
      <c r="B414" s="12" t="s">
        <v>370</v>
      </c>
      <c r="C414" s="13">
        <v>94289</v>
      </c>
    </row>
    <row r="415" spans="1:3" x14ac:dyDescent="0.3">
      <c r="A415" s="11">
        <v>5566074661</v>
      </c>
      <c r="B415" s="12" t="s">
        <v>363</v>
      </c>
      <c r="C415" s="13">
        <v>51680</v>
      </c>
    </row>
    <row r="416" spans="1:3" x14ac:dyDescent="0.3">
      <c r="A416" s="11">
        <v>5567051072</v>
      </c>
      <c r="B416" s="12" t="s">
        <v>384</v>
      </c>
      <c r="C416" s="13">
        <v>93709</v>
      </c>
    </row>
    <row r="417" spans="1:3" x14ac:dyDescent="0.3">
      <c r="A417" s="11">
        <v>5567480594</v>
      </c>
      <c r="B417" s="12" t="s">
        <v>389</v>
      </c>
      <c r="C417" s="13">
        <v>9806</v>
      </c>
    </row>
    <row r="418" spans="1:3" x14ac:dyDescent="0.3">
      <c r="A418" s="11">
        <v>5567217632</v>
      </c>
      <c r="B418" s="12" t="s">
        <v>376</v>
      </c>
      <c r="C418" s="13">
        <v>161200</v>
      </c>
    </row>
    <row r="419" spans="1:3" x14ac:dyDescent="0.3">
      <c r="A419" s="11">
        <v>5562182369</v>
      </c>
      <c r="B419" s="12" t="s">
        <v>375</v>
      </c>
      <c r="C419" s="13">
        <v>164000</v>
      </c>
    </row>
    <row r="420" spans="1:3" x14ac:dyDescent="0.3">
      <c r="A420" s="11">
        <v>5568189228</v>
      </c>
      <c r="B420" s="12" t="s">
        <v>386</v>
      </c>
      <c r="C420" s="13">
        <v>11563</v>
      </c>
    </row>
    <row r="421" spans="1:3" x14ac:dyDescent="0.3">
      <c r="A421" s="11">
        <v>5567051072</v>
      </c>
      <c r="B421" s="12" t="s">
        <v>384</v>
      </c>
      <c r="C421" s="13">
        <v>60145</v>
      </c>
    </row>
    <row r="422" spans="1:3" x14ac:dyDescent="0.3">
      <c r="A422" s="11">
        <v>5567727390</v>
      </c>
      <c r="B422" s="12" t="s">
        <v>385</v>
      </c>
      <c r="C422" s="13">
        <v>122934</v>
      </c>
    </row>
    <row r="423" spans="1:3" x14ac:dyDescent="0.3">
      <c r="A423" s="11">
        <v>5567061048</v>
      </c>
      <c r="B423" s="12" t="s">
        <v>379</v>
      </c>
      <c r="C423" s="13">
        <v>38922</v>
      </c>
    </row>
    <row r="424" spans="1:3" x14ac:dyDescent="0.3">
      <c r="A424" s="11">
        <v>5566519301</v>
      </c>
      <c r="B424" s="12" t="s">
        <v>361</v>
      </c>
      <c r="C424" s="13">
        <v>19362</v>
      </c>
    </row>
    <row r="425" spans="1:3" x14ac:dyDescent="0.3">
      <c r="A425" s="11">
        <v>5566519301</v>
      </c>
      <c r="B425" s="12" t="s">
        <v>361</v>
      </c>
      <c r="C425" s="13">
        <v>14721</v>
      </c>
    </row>
    <row r="426" spans="1:3" x14ac:dyDescent="0.3">
      <c r="A426" s="11">
        <v>5566541230</v>
      </c>
      <c r="B426" s="12" t="s">
        <v>371</v>
      </c>
      <c r="C426" s="13">
        <v>124285</v>
      </c>
    </row>
    <row r="427" spans="1:3" x14ac:dyDescent="0.3">
      <c r="A427" s="11">
        <v>5567051072</v>
      </c>
      <c r="B427" s="12" t="s">
        <v>384</v>
      </c>
      <c r="C427" s="13">
        <v>76033</v>
      </c>
    </row>
    <row r="428" spans="1:3" x14ac:dyDescent="0.3">
      <c r="A428" s="11">
        <v>5566308770</v>
      </c>
      <c r="B428" s="12" t="s">
        <v>377</v>
      </c>
      <c r="C428" s="13">
        <v>76434</v>
      </c>
    </row>
    <row r="429" spans="1:3" x14ac:dyDescent="0.3">
      <c r="A429" s="11">
        <v>5567061048</v>
      </c>
      <c r="B429" s="12" t="s">
        <v>379</v>
      </c>
      <c r="C429" s="13">
        <v>56441</v>
      </c>
    </row>
    <row r="430" spans="1:3" x14ac:dyDescent="0.3">
      <c r="A430" s="11">
        <v>5566308770</v>
      </c>
      <c r="B430" s="12" t="s">
        <v>377</v>
      </c>
      <c r="C430" s="13">
        <v>78426</v>
      </c>
    </row>
    <row r="431" spans="1:3" x14ac:dyDescent="0.3">
      <c r="A431" s="11">
        <v>5566074661</v>
      </c>
      <c r="B431" s="12" t="s">
        <v>363</v>
      </c>
      <c r="C431" s="13">
        <v>56160</v>
      </c>
    </row>
    <row r="432" spans="1:3" x14ac:dyDescent="0.3">
      <c r="A432" s="11">
        <v>5568189228</v>
      </c>
      <c r="B432" s="12" t="s">
        <v>386</v>
      </c>
      <c r="C432" s="13">
        <v>15551</v>
      </c>
    </row>
    <row r="433" spans="1:3" x14ac:dyDescent="0.3">
      <c r="A433" s="11">
        <v>5567051072</v>
      </c>
      <c r="B433" s="12" t="s">
        <v>384</v>
      </c>
      <c r="C433" s="13">
        <v>56756</v>
      </c>
    </row>
    <row r="434" spans="1:3" x14ac:dyDescent="0.3">
      <c r="A434" s="11">
        <v>5566144092</v>
      </c>
      <c r="B434" s="12" t="s">
        <v>357</v>
      </c>
      <c r="C434" s="13">
        <v>56818</v>
      </c>
    </row>
    <row r="435" spans="1:3" x14ac:dyDescent="0.3">
      <c r="A435" s="11">
        <v>5566074661</v>
      </c>
      <c r="B435" s="12" t="s">
        <v>363</v>
      </c>
      <c r="C435" s="13">
        <v>109431</v>
      </c>
    </row>
    <row r="436" spans="1:3" x14ac:dyDescent="0.3">
      <c r="A436" s="11">
        <v>5567500961</v>
      </c>
      <c r="B436" s="12" t="s">
        <v>378</v>
      </c>
      <c r="C436" s="13">
        <v>103877</v>
      </c>
    </row>
    <row r="437" spans="1:3" x14ac:dyDescent="0.3">
      <c r="A437" s="11">
        <v>5566074661</v>
      </c>
      <c r="B437" s="12" t="s">
        <v>363</v>
      </c>
      <c r="C437" s="13">
        <v>104720</v>
      </c>
    </row>
    <row r="438" spans="1:3" x14ac:dyDescent="0.3">
      <c r="A438" s="11">
        <v>5567051072</v>
      </c>
      <c r="B438" s="12" t="s">
        <v>384</v>
      </c>
      <c r="C438" s="13">
        <v>152790</v>
      </c>
    </row>
    <row r="439" spans="1:3" x14ac:dyDescent="0.3">
      <c r="A439" s="11">
        <v>5566493614</v>
      </c>
      <c r="B439" s="12" t="s">
        <v>365</v>
      </c>
      <c r="C439" s="13">
        <v>115574</v>
      </c>
    </row>
    <row r="440" spans="1:3" x14ac:dyDescent="0.3">
      <c r="A440" s="11">
        <v>5566673926</v>
      </c>
      <c r="B440" s="12" t="s">
        <v>366</v>
      </c>
      <c r="C440" s="13">
        <v>122059</v>
      </c>
    </row>
    <row r="441" spans="1:3" x14ac:dyDescent="0.3">
      <c r="A441" s="11">
        <v>5566215918</v>
      </c>
      <c r="B441" s="12" t="s">
        <v>372</v>
      </c>
      <c r="C441" s="13">
        <v>21171</v>
      </c>
    </row>
    <row r="442" spans="1:3" x14ac:dyDescent="0.3">
      <c r="A442" s="11">
        <v>5566074661</v>
      </c>
      <c r="B442" s="12" t="s">
        <v>363</v>
      </c>
      <c r="C442" s="13">
        <v>109359</v>
      </c>
    </row>
    <row r="443" spans="1:3" x14ac:dyDescent="0.3">
      <c r="A443" s="11">
        <v>5567061048</v>
      </c>
      <c r="B443" s="12" t="s">
        <v>379</v>
      </c>
      <c r="C443" s="13">
        <v>33348</v>
      </c>
    </row>
    <row r="444" spans="1:3" x14ac:dyDescent="0.3">
      <c r="A444" s="11">
        <v>5568189228</v>
      </c>
      <c r="B444" s="12" t="s">
        <v>386</v>
      </c>
      <c r="C444" s="13">
        <v>2193</v>
      </c>
    </row>
    <row r="445" spans="1:3" x14ac:dyDescent="0.3">
      <c r="A445" s="11">
        <v>5567061048</v>
      </c>
      <c r="B445" s="12" t="s">
        <v>379</v>
      </c>
      <c r="C445" s="13">
        <v>23197</v>
      </c>
    </row>
    <row r="446" spans="1:3" x14ac:dyDescent="0.3">
      <c r="A446" s="11">
        <v>5567061048</v>
      </c>
      <c r="B446" s="12" t="s">
        <v>379</v>
      </c>
      <c r="C446" s="13">
        <v>53021</v>
      </c>
    </row>
    <row r="447" spans="1:3" x14ac:dyDescent="0.3">
      <c r="A447" s="11">
        <v>5567061048</v>
      </c>
      <c r="B447" s="12" t="s">
        <v>379</v>
      </c>
      <c r="C447" s="13">
        <v>50501</v>
      </c>
    </row>
    <row r="448" spans="1:3" x14ac:dyDescent="0.3">
      <c r="A448" s="11">
        <v>5568189228</v>
      </c>
      <c r="B448" s="12" t="s">
        <v>386</v>
      </c>
      <c r="C448" s="13">
        <v>12936</v>
      </c>
    </row>
    <row r="449" spans="1:3" x14ac:dyDescent="0.3">
      <c r="A449" s="11">
        <v>5567051072</v>
      </c>
      <c r="B449" s="12" t="s">
        <v>384</v>
      </c>
      <c r="C449" s="13">
        <v>64995</v>
      </c>
    </row>
    <row r="450" spans="1:3" x14ac:dyDescent="0.3">
      <c r="A450" s="11">
        <v>5561809996</v>
      </c>
      <c r="B450" s="12" t="s">
        <v>387</v>
      </c>
      <c r="C450" s="13">
        <v>87535</v>
      </c>
    </row>
    <row r="451" spans="1:3" x14ac:dyDescent="0.3">
      <c r="A451" s="11">
        <v>5566960554</v>
      </c>
      <c r="B451" s="12" t="s">
        <v>383</v>
      </c>
      <c r="C451" s="13">
        <v>124664</v>
      </c>
    </row>
    <row r="452" spans="1:3" x14ac:dyDescent="0.3">
      <c r="A452" s="11">
        <v>6111078777</v>
      </c>
      <c r="B452" s="12" t="s">
        <v>380</v>
      </c>
      <c r="C452" s="13">
        <v>55916</v>
      </c>
    </row>
    <row r="453" spans="1:3" x14ac:dyDescent="0.3">
      <c r="A453" s="11">
        <v>5567061048</v>
      </c>
      <c r="B453" s="12" t="s">
        <v>379</v>
      </c>
      <c r="C453" s="13">
        <v>18000</v>
      </c>
    </row>
    <row r="454" spans="1:3" x14ac:dyDescent="0.3">
      <c r="A454" s="11">
        <v>5566568258</v>
      </c>
      <c r="B454" s="12" t="s">
        <v>368</v>
      </c>
      <c r="C454" s="13">
        <v>149930</v>
      </c>
    </row>
    <row r="455" spans="1:3" x14ac:dyDescent="0.3">
      <c r="A455" s="11">
        <v>5566178744</v>
      </c>
      <c r="B455" s="12" t="s">
        <v>382</v>
      </c>
      <c r="C455" s="13">
        <v>28938</v>
      </c>
    </row>
    <row r="456" spans="1:3" x14ac:dyDescent="0.3">
      <c r="A456" s="11">
        <v>5566308770</v>
      </c>
      <c r="B456" s="12" t="s">
        <v>377</v>
      </c>
      <c r="C456" s="13">
        <v>88108</v>
      </c>
    </row>
    <row r="457" spans="1:3" x14ac:dyDescent="0.3">
      <c r="A457" s="11">
        <v>5566541230</v>
      </c>
      <c r="B457" s="12" t="s">
        <v>371</v>
      </c>
      <c r="C457" s="13">
        <v>71736</v>
      </c>
    </row>
    <row r="458" spans="1:3" x14ac:dyDescent="0.3">
      <c r="A458" s="11">
        <v>5567727390</v>
      </c>
      <c r="B458" s="12" t="s">
        <v>385</v>
      </c>
      <c r="C458" s="13">
        <v>400</v>
      </c>
    </row>
    <row r="459" spans="1:3" x14ac:dyDescent="0.3">
      <c r="A459" s="11">
        <v>5567051072</v>
      </c>
      <c r="B459" s="12" t="s">
        <v>384</v>
      </c>
      <c r="C459" s="13">
        <v>116265</v>
      </c>
    </row>
    <row r="460" spans="1:3" x14ac:dyDescent="0.3">
      <c r="A460" s="11">
        <v>5565793030</v>
      </c>
      <c r="B460" s="12" t="s">
        <v>373</v>
      </c>
      <c r="C460" s="13">
        <v>17546</v>
      </c>
    </row>
    <row r="461" spans="1:3" x14ac:dyDescent="0.3">
      <c r="A461" s="11">
        <v>5567051072</v>
      </c>
      <c r="B461" s="12" t="s">
        <v>384</v>
      </c>
      <c r="C461" s="13">
        <v>122750</v>
      </c>
    </row>
    <row r="462" spans="1:3" x14ac:dyDescent="0.3">
      <c r="A462" s="11">
        <v>5566215918</v>
      </c>
      <c r="B462" s="12" t="s">
        <v>372</v>
      </c>
      <c r="C462" s="13">
        <v>96515</v>
      </c>
    </row>
    <row r="463" spans="1:3" x14ac:dyDescent="0.3">
      <c r="A463" s="11">
        <v>5566308770</v>
      </c>
      <c r="B463" s="12" t="s">
        <v>377</v>
      </c>
      <c r="C463" s="13">
        <v>126757</v>
      </c>
    </row>
    <row r="464" spans="1:3" x14ac:dyDescent="0.3">
      <c r="A464" s="11">
        <v>5567061048</v>
      </c>
      <c r="B464" s="12" t="s">
        <v>379</v>
      </c>
      <c r="C464" s="13">
        <v>8640</v>
      </c>
    </row>
    <row r="465" spans="1:3" x14ac:dyDescent="0.3">
      <c r="A465" s="11">
        <v>5567727390</v>
      </c>
      <c r="B465" s="12" t="s">
        <v>385</v>
      </c>
      <c r="C465" s="13">
        <v>171200</v>
      </c>
    </row>
    <row r="466" spans="1:3" x14ac:dyDescent="0.3">
      <c r="A466" s="11">
        <v>5566074661</v>
      </c>
      <c r="B466" s="12" t="s">
        <v>363</v>
      </c>
      <c r="C466" s="13">
        <v>51680</v>
      </c>
    </row>
    <row r="467" spans="1:3" x14ac:dyDescent="0.3">
      <c r="A467" s="11">
        <v>5567051072</v>
      </c>
      <c r="B467" s="12" t="s">
        <v>384</v>
      </c>
      <c r="C467" s="13">
        <v>120157</v>
      </c>
    </row>
    <row r="468" spans="1:3" x14ac:dyDescent="0.3">
      <c r="A468" s="11">
        <v>6111078777</v>
      </c>
      <c r="B468" s="12" t="s">
        <v>380</v>
      </c>
      <c r="C468" s="13">
        <v>50788</v>
      </c>
    </row>
    <row r="469" spans="1:3" x14ac:dyDescent="0.3">
      <c r="A469" s="11">
        <v>5567061048</v>
      </c>
      <c r="B469" s="12" t="s">
        <v>379</v>
      </c>
      <c r="C469" s="13">
        <v>40420</v>
      </c>
    </row>
    <row r="470" spans="1:3" x14ac:dyDescent="0.3">
      <c r="A470" s="11">
        <v>5566178744</v>
      </c>
      <c r="B470" s="12" t="s">
        <v>382</v>
      </c>
      <c r="C470" s="13">
        <v>5292</v>
      </c>
    </row>
    <row r="471" spans="1:3" x14ac:dyDescent="0.3">
      <c r="A471" s="11">
        <v>5566541230</v>
      </c>
      <c r="B471" s="12" t="s">
        <v>371</v>
      </c>
      <c r="C471" s="13">
        <v>96754</v>
      </c>
    </row>
    <row r="472" spans="1:3" x14ac:dyDescent="0.3">
      <c r="A472" s="11">
        <v>5565051199</v>
      </c>
      <c r="B472" s="12" t="s">
        <v>364</v>
      </c>
      <c r="C472" s="13">
        <v>100367</v>
      </c>
    </row>
    <row r="473" spans="1:3" x14ac:dyDescent="0.3">
      <c r="A473" s="11">
        <v>5566568258</v>
      </c>
      <c r="B473" s="12" t="s">
        <v>368</v>
      </c>
      <c r="C473" s="13">
        <v>113390</v>
      </c>
    </row>
    <row r="474" spans="1:3" x14ac:dyDescent="0.3">
      <c r="A474" s="11">
        <v>5566913330</v>
      </c>
      <c r="B474" s="12" t="s">
        <v>367</v>
      </c>
      <c r="C474" s="13">
        <v>128540</v>
      </c>
    </row>
    <row r="475" spans="1:3" x14ac:dyDescent="0.3">
      <c r="A475" s="11">
        <v>5566945068</v>
      </c>
      <c r="B475" s="12" t="s">
        <v>362</v>
      </c>
      <c r="C475" s="13">
        <v>106772</v>
      </c>
    </row>
    <row r="476" spans="1:3" x14ac:dyDescent="0.3">
      <c r="A476" s="11">
        <v>5566215918</v>
      </c>
      <c r="B476" s="12" t="s">
        <v>372</v>
      </c>
      <c r="C476" s="13">
        <v>99800</v>
      </c>
    </row>
    <row r="477" spans="1:3" x14ac:dyDescent="0.3">
      <c r="A477" s="11">
        <v>5567051072</v>
      </c>
      <c r="B477" s="12" t="s">
        <v>384</v>
      </c>
      <c r="C477" s="13">
        <v>23329</v>
      </c>
    </row>
    <row r="478" spans="1:3" x14ac:dyDescent="0.3">
      <c r="A478" s="11">
        <v>5568189228</v>
      </c>
      <c r="B478" s="12" t="s">
        <v>386</v>
      </c>
      <c r="C478" s="13">
        <v>17544</v>
      </c>
    </row>
    <row r="479" spans="1:3" x14ac:dyDescent="0.3">
      <c r="A479" s="11">
        <v>5567061048</v>
      </c>
      <c r="B479" s="12" t="s">
        <v>379</v>
      </c>
      <c r="C479" s="13">
        <v>68700</v>
      </c>
    </row>
    <row r="480" spans="1:3" x14ac:dyDescent="0.3">
      <c r="A480" s="11">
        <v>5567061048</v>
      </c>
      <c r="B480" s="12" t="s">
        <v>379</v>
      </c>
      <c r="C480" s="13">
        <v>47542</v>
      </c>
    </row>
    <row r="481" spans="1:3" x14ac:dyDescent="0.3">
      <c r="A481" s="11">
        <v>5566299235</v>
      </c>
      <c r="B481" s="12" t="s">
        <v>374</v>
      </c>
      <c r="C481" s="13">
        <v>102612</v>
      </c>
    </row>
    <row r="482" spans="1:3" x14ac:dyDescent="0.3">
      <c r="A482" s="11">
        <v>5566299235</v>
      </c>
      <c r="B482" s="12" t="s">
        <v>374</v>
      </c>
      <c r="C482" s="13">
        <v>102612</v>
      </c>
    </row>
    <row r="483" spans="1:3" x14ac:dyDescent="0.3">
      <c r="A483" s="11">
        <v>5567727390</v>
      </c>
      <c r="B483" s="12" t="s">
        <v>385</v>
      </c>
      <c r="C483" s="13">
        <v>11015</v>
      </c>
    </row>
    <row r="484" spans="1:3" x14ac:dyDescent="0.3">
      <c r="A484" s="11">
        <v>5566074661</v>
      </c>
      <c r="B484" s="12" t="s">
        <v>363</v>
      </c>
      <c r="C484" s="13">
        <v>53040</v>
      </c>
    </row>
    <row r="485" spans="1:3" x14ac:dyDescent="0.3">
      <c r="A485" s="11">
        <v>5566215918</v>
      </c>
      <c r="B485" s="12" t="s">
        <v>372</v>
      </c>
      <c r="C485" s="13">
        <v>113388</v>
      </c>
    </row>
    <row r="486" spans="1:3" x14ac:dyDescent="0.3">
      <c r="A486" s="11">
        <v>5567051072</v>
      </c>
      <c r="B486" s="12" t="s">
        <v>384</v>
      </c>
      <c r="C486" s="13">
        <v>132822</v>
      </c>
    </row>
    <row r="487" spans="1:3" x14ac:dyDescent="0.3">
      <c r="A487" s="11">
        <v>5566144092</v>
      </c>
      <c r="B487" s="12" t="s">
        <v>357</v>
      </c>
      <c r="C487" s="13">
        <v>2048</v>
      </c>
    </row>
    <row r="488" spans="1:3" x14ac:dyDescent="0.3">
      <c r="A488" s="11">
        <v>5568189228</v>
      </c>
      <c r="B488" s="12" t="s">
        <v>386</v>
      </c>
      <c r="C488" s="13">
        <v>6923</v>
      </c>
    </row>
    <row r="489" spans="1:3" x14ac:dyDescent="0.3">
      <c r="A489" s="11">
        <v>5567061048</v>
      </c>
      <c r="B489" s="12" t="s">
        <v>379</v>
      </c>
      <c r="C489" s="13">
        <v>23647</v>
      </c>
    </row>
    <row r="490" spans="1:3" x14ac:dyDescent="0.3">
      <c r="A490" s="11">
        <v>5565793030</v>
      </c>
      <c r="B490" s="12" t="s">
        <v>373</v>
      </c>
      <c r="C490" s="13">
        <v>38119</v>
      </c>
    </row>
    <row r="491" spans="1:3" x14ac:dyDescent="0.3">
      <c r="A491" s="11">
        <v>5567727390</v>
      </c>
      <c r="B491" s="12" t="s">
        <v>385</v>
      </c>
      <c r="C491" s="13">
        <v>168124</v>
      </c>
    </row>
    <row r="492" spans="1:3" x14ac:dyDescent="0.3">
      <c r="A492" s="11">
        <v>5567727390</v>
      </c>
      <c r="B492" s="12" t="s">
        <v>385</v>
      </c>
      <c r="C492" s="13">
        <v>96174</v>
      </c>
    </row>
    <row r="493" spans="1:3" x14ac:dyDescent="0.3">
      <c r="A493" s="11">
        <v>5567891253</v>
      </c>
      <c r="B493" s="12" t="s">
        <v>381</v>
      </c>
      <c r="C493" s="13">
        <v>128855</v>
      </c>
    </row>
    <row r="494" spans="1:3" x14ac:dyDescent="0.3">
      <c r="A494" s="11">
        <v>5568189228</v>
      </c>
      <c r="B494" s="12" t="s">
        <v>386</v>
      </c>
      <c r="C494" s="13">
        <v>56807</v>
      </c>
    </row>
    <row r="495" spans="1:3" x14ac:dyDescent="0.3">
      <c r="A495" s="11">
        <v>5567727390</v>
      </c>
      <c r="B495" s="12" t="s">
        <v>385</v>
      </c>
      <c r="C495" s="13">
        <v>47857</v>
      </c>
    </row>
    <row r="496" spans="1:3" x14ac:dyDescent="0.3">
      <c r="A496" s="11">
        <v>5567891253</v>
      </c>
      <c r="B496" s="12" t="s">
        <v>381</v>
      </c>
      <c r="C496" s="13">
        <v>33947</v>
      </c>
    </row>
    <row r="497" spans="1:3" x14ac:dyDescent="0.3">
      <c r="A497" s="11">
        <v>5566568258</v>
      </c>
      <c r="B497" s="12" t="s">
        <v>368</v>
      </c>
      <c r="C497" s="13">
        <v>123600</v>
      </c>
    </row>
    <row r="498" spans="1:3" x14ac:dyDescent="0.3">
      <c r="A498" s="11">
        <v>6111078777</v>
      </c>
      <c r="B498" s="12" t="s">
        <v>380</v>
      </c>
      <c r="C498" s="13">
        <v>58947</v>
      </c>
    </row>
    <row r="499" spans="1:3" x14ac:dyDescent="0.3">
      <c r="A499" s="11">
        <v>5566144092</v>
      </c>
      <c r="B499" s="12" t="s">
        <v>357</v>
      </c>
      <c r="C499" s="13">
        <v>90306</v>
      </c>
    </row>
    <row r="500" spans="1:3" x14ac:dyDescent="0.3">
      <c r="A500" s="11">
        <v>5567727390</v>
      </c>
      <c r="B500" s="12" t="s">
        <v>385</v>
      </c>
      <c r="C500" s="13">
        <v>23667</v>
      </c>
    </row>
    <row r="501" spans="1:3" x14ac:dyDescent="0.3">
      <c r="A501" s="11">
        <v>5567051072</v>
      </c>
      <c r="B501" s="12" t="s">
        <v>384</v>
      </c>
      <c r="C501" s="13">
        <v>4792</v>
      </c>
    </row>
    <row r="502" spans="1:3" x14ac:dyDescent="0.3">
      <c r="A502" s="11">
        <v>5567727390</v>
      </c>
      <c r="B502" s="12" t="s">
        <v>385</v>
      </c>
      <c r="C502" s="13">
        <v>171200</v>
      </c>
    </row>
    <row r="503" spans="1:3" x14ac:dyDescent="0.3">
      <c r="A503" s="11">
        <v>5567891253</v>
      </c>
      <c r="B503" s="12" t="s">
        <v>381</v>
      </c>
      <c r="C503" s="13">
        <v>168296</v>
      </c>
    </row>
    <row r="504" spans="1:3" x14ac:dyDescent="0.3">
      <c r="A504" s="11">
        <v>5568189228</v>
      </c>
      <c r="B504" s="12" t="s">
        <v>386</v>
      </c>
      <c r="C504" s="13">
        <v>58736</v>
      </c>
    </row>
    <row r="505" spans="1:3" x14ac:dyDescent="0.3">
      <c r="A505" s="11">
        <v>5566541230</v>
      </c>
      <c r="B505" s="12" t="s">
        <v>371</v>
      </c>
      <c r="C505" s="13">
        <v>60205</v>
      </c>
    </row>
    <row r="506" spans="1:3" x14ac:dyDescent="0.3">
      <c r="A506" s="11">
        <v>5566519301</v>
      </c>
      <c r="B506" s="12" t="s">
        <v>361</v>
      </c>
      <c r="C506" s="13">
        <v>6492</v>
      </c>
    </row>
    <row r="507" spans="1:3" x14ac:dyDescent="0.3">
      <c r="A507" s="11">
        <v>5566299235</v>
      </c>
      <c r="B507" s="12" t="s">
        <v>374</v>
      </c>
      <c r="C507" s="13">
        <v>158800</v>
      </c>
    </row>
    <row r="508" spans="1:3" x14ac:dyDescent="0.3">
      <c r="A508" s="11">
        <v>5566299235</v>
      </c>
      <c r="B508" s="12" t="s">
        <v>374</v>
      </c>
      <c r="C508" s="13">
        <v>158800</v>
      </c>
    </row>
    <row r="509" spans="1:3" x14ac:dyDescent="0.3">
      <c r="A509" s="11">
        <v>5567061048</v>
      </c>
      <c r="B509" s="12" t="s">
        <v>379</v>
      </c>
      <c r="C509" s="13">
        <v>16570</v>
      </c>
    </row>
    <row r="510" spans="1:3" x14ac:dyDescent="0.3">
      <c r="A510" s="11">
        <v>5566541230</v>
      </c>
      <c r="B510" s="12" t="s">
        <v>371</v>
      </c>
      <c r="C510" s="13">
        <v>88726</v>
      </c>
    </row>
    <row r="511" spans="1:3" x14ac:dyDescent="0.3">
      <c r="A511" s="11">
        <v>5567217632</v>
      </c>
      <c r="B511" s="12" t="s">
        <v>376</v>
      </c>
      <c r="C511" s="13">
        <v>124769</v>
      </c>
    </row>
    <row r="512" spans="1:3" x14ac:dyDescent="0.3">
      <c r="A512" s="11">
        <v>5567061048</v>
      </c>
      <c r="B512" s="12" t="s">
        <v>379</v>
      </c>
      <c r="C512" s="13">
        <v>102734</v>
      </c>
    </row>
    <row r="513" spans="1:3" x14ac:dyDescent="0.3">
      <c r="A513" s="11">
        <v>5567727390</v>
      </c>
      <c r="B513" s="12" t="s">
        <v>385</v>
      </c>
      <c r="C513" s="13">
        <v>149588</v>
      </c>
    </row>
    <row r="514" spans="1:3" x14ac:dyDescent="0.3">
      <c r="A514" s="11">
        <v>5567891253</v>
      </c>
      <c r="B514" s="12" t="s">
        <v>381</v>
      </c>
      <c r="C514" s="13">
        <v>158179</v>
      </c>
    </row>
    <row r="515" spans="1:3" x14ac:dyDescent="0.3">
      <c r="A515" s="11">
        <v>5568189228</v>
      </c>
      <c r="B515" s="12" t="s">
        <v>386</v>
      </c>
      <c r="C515" s="13">
        <v>28686</v>
      </c>
    </row>
    <row r="516" spans="1:3" x14ac:dyDescent="0.3">
      <c r="A516" s="11">
        <v>5567727390</v>
      </c>
      <c r="B516" s="12" t="s">
        <v>385</v>
      </c>
      <c r="C516" s="13">
        <v>40000</v>
      </c>
    </row>
    <row r="517" spans="1:3" x14ac:dyDescent="0.3">
      <c r="A517" s="11">
        <v>5567891253</v>
      </c>
      <c r="B517" s="12" t="s">
        <v>381</v>
      </c>
      <c r="C517" s="13">
        <v>121073</v>
      </c>
    </row>
    <row r="518" spans="1:3" x14ac:dyDescent="0.3">
      <c r="A518" s="11">
        <v>5568189228</v>
      </c>
      <c r="B518" s="12" t="s">
        <v>386</v>
      </c>
      <c r="C518" s="13">
        <v>49567</v>
      </c>
    </row>
    <row r="519" spans="1:3" x14ac:dyDescent="0.3">
      <c r="A519" s="11">
        <v>5565793030</v>
      </c>
      <c r="B519" s="12" t="s">
        <v>373</v>
      </c>
      <c r="C519" s="13">
        <v>15820</v>
      </c>
    </row>
    <row r="520" spans="1:3" x14ac:dyDescent="0.3">
      <c r="A520" s="11">
        <v>5566074661</v>
      </c>
      <c r="B520" s="12" t="s">
        <v>363</v>
      </c>
      <c r="C520" s="13">
        <v>56747</v>
      </c>
    </row>
    <row r="521" spans="1:3" x14ac:dyDescent="0.3">
      <c r="A521" s="11">
        <v>5566945068</v>
      </c>
      <c r="B521" s="12" t="s">
        <v>362</v>
      </c>
      <c r="C521" s="13">
        <v>128853</v>
      </c>
    </row>
    <row r="522" spans="1:3" x14ac:dyDescent="0.3">
      <c r="A522" s="11">
        <v>5566541230</v>
      </c>
      <c r="B522" s="12" t="s">
        <v>371</v>
      </c>
      <c r="C522" s="13">
        <v>92144</v>
      </c>
    </row>
    <row r="523" spans="1:3" x14ac:dyDescent="0.3">
      <c r="A523" s="11">
        <v>5561809996</v>
      </c>
      <c r="B523" s="12" t="s">
        <v>387</v>
      </c>
      <c r="C523" s="13">
        <v>94367</v>
      </c>
    </row>
    <row r="524" spans="1:3" x14ac:dyDescent="0.3">
      <c r="A524" s="11">
        <v>5566960554</v>
      </c>
      <c r="B524" s="12" t="s">
        <v>383</v>
      </c>
      <c r="C524" s="13">
        <v>116768</v>
      </c>
    </row>
    <row r="525" spans="1:3" x14ac:dyDescent="0.3">
      <c r="A525" s="11">
        <v>5567891253</v>
      </c>
      <c r="B525" s="12" t="s">
        <v>381</v>
      </c>
      <c r="C525" s="13">
        <v>21554</v>
      </c>
    </row>
    <row r="526" spans="1:3" x14ac:dyDescent="0.3">
      <c r="A526" s="11">
        <v>5568189228</v>
      </c>
      <c r="B526" s="12" t="s">
        <v>386</v>
      </c>
      <c r="C526" s="13">
        <v>8960</v>
      </c>
    </row>
    <row r="527" spans="1:3" x14ac:dyDescent="0.3">
      <c r="A527" s="11">
        <v>5567051072</v>
      </c>
      <c r="B527" s="12" t="s">
        <v>384</v>
      </c>
      <c r="C527" s="13">
        <v>5572</v>
      </c>
    </row>
    <row r="528" spans="1:3" x14ac:dyDescent="0.3">
      <c r="A528" s="11">
        <v>5566541230</v>
      </c>
      <c r="B528" s="12" t="s">
        <v>371</v>
      </c>
      <c r="C528" s="13">
        <v>54385</v>
      </c>
    </row>
    <row r="529" spans="1:3" x14ac:dyDescent="0.3">
      <c r="A529" s="11">
        <v>5567051072</v>
      </c>
      <c r="B529" s="12" t="s">
        <v>384</v>
      </c>
      <c r="C529" s="13">
        <v>103268</v>
      </c>
    </row>
    <row r="530" spans="1:3" x14ac:dyDescent="0.3">
      <c r="A530" s="11">
        <v>5567061048</v>
      </c>
      <c r="B530" s="12" t="s">
        <v>379</v>
      </c>
      <c r="C530" s="13">
        <v>21243</v>
      </c>
    </row>
    <row r="531" spans="1:3" x14ac:dyDescent="0.3">
      <c r="A531" s="11">
        <v>5564183068</v>
      </c>
      <c r="B531" s="12" t="s">
        <v>370</v>
      </c>
      <c r="C531" s="13">
        <v>95861</v>
      </c>
    </row>
    <row r="532" spans="1:3" x14ac:dyDescent="0.3">
      <c r="A532" s="11">
        <v>5566445614</v>
      </c>
      <c r="B532" s="12" t="s">
        <v>358</v>
      </c>
      <c r="C532" s="13">
        <v>15175</v>
      </c>
    </row>
    <row r="533" spans="1:3" x14ac:dyDescent="0.3">
      <c r="A533" s="11">
        <v>5566960554</v>
      </c>
      <c r="B533" s="12" t="s">
        <v>383</v>
      </c>
      <c r="C533" s="13">
        <v>129822</v>
      </c>
    </row>
    <row r="534" spans="1:3" x14ac:dyDescent="0.3">
      <c r="A534" s="11">
        <v>5566299235</v>
      </c>
      <c r="B534" s="12" t="s">
        <v>374</v>
      </c>
      <c r="C534" s="13">
        <v>72688</v>
      </c>
    </row>
    <row r="535" spans="1:3" x14ac:dyDescent="0.3">
      <c r="A535" s="11">
        <v>5566299235</v>
      </c>
      <c r="B535" s="12" t="s">
        <v>374</v>
      </c>
      <c r="C535" s="13">
        <v>72688</v>
      </c>
    </row>
    <row r="536" spans="1:3" x14ac:dyDescent="0.3">
      <c r="A536" s="11">
        <v>5567051072</v>
      </c>
      <c r="B536" s="12" t="s">
        <v>384</v>
      </c>
      <c r="C536" s="13">
        <v>77092</v>
      </c>
    </row>
    <row r="537" spans="1:3" x14ac:dyDescent="0.3">
      <c r="A537" s="11">
        <v>5567051072</v>
      </c>
      <c r="B537" s="12" t="s">
        <v>384</v>
      </c>
      <c r="C537" s="13">
        <v>77544</v>
      </c>
    </row>
    <row r="538" spans="1:3" x14ac:dyDescent="0.3">
      <c r="A538" s="11">
        <v>5566960554</v>
      </c>
      <c r="B538" s="12" t="s">
        <v>383</v>
      </c>
      <c r="C538" s="13">
        <v>116768</v>
      </c>
    </row>
    <row r="539" spans="1:3" x14ac:dyDescent="0.3">
      <c r="A539" s="11">
        <v>6111078777</v>
      </c>
      <c r="B539" s="12" t="s">
        <v>380</v>
      </c>
      <c r="C539" s="13">
        <v>59051</v>
      </c>
    </row>
    <row r="540" spans="1:3" x14ac:dyDescent="0.3">
      <c r="A540" s="11">
        <v>5567061048</v>
      </c>
      <c r="B540" s="12" t="s">
        <v>379</v>
      </c>
      <c r="C540" s="13">
        <v>42918</v>
      </c>
    </row>
    <row r="541" spans="1:3" x14ac:dyDescent="0.3">
      <c r="A541" s="11">
        <v>5567727390</v>
      </c>
      <c r="B541" s="12" t="s">
        <v>385</v>
      </c>
      <c r="C541" s="13">
        <v>12490</v>
      </c>
    </row>
    <row r="542" spans="1:3" x14ac:dyDescent="0.3">
      <c r="A542" s="11">
        <v>5567727390</v>
      </c>
      <c r="B542" s="12" t="s">
        <v>385</v>
      </c>
      <c r="C542" s="13">
        <v>60080</v>
      </c>
    </row>
    <row r="543" spans="1:3" x14ac:dyDescent="0.3">
      <c r="A543" s="11">
        <v>5566178744</v>
      </c>
      <c r="B543" s="12" t="s">
        <v>382</v>
      </c>
      <c r="C543" s="13">
        <v>27560</v>
      </c>
    </row>
    <row r="544" spans="1:3" x14ac:dyDescent="0.3">
      <c r="A544" s="11">
        <v>5566308770</v>
      </c>
      <c r="B544" s="12" t="s">
        <v>377</v>
      </c>
      <c r="C544" s="13">
        <v>70755</v>
      </c>
    </row>
    <row r="545" spans="1:3" x14ac:dyDescent="0.3">
      <c r="A545" s="11">
        <v>5566541230</v>
      </c>
      <c r="B545" s="12" t="s">
        <v>371</v>
      </c>
      <c r="C545" s="13">
        <v>75399</v>
      </c>
    </row>
    <row r="546" spans="1:3" x14ac:dyDescent="0.3">
      <c r="A546" s="11">
        <v>5567727390</v>
      </c>
      <c r="B546" s="12" t="s">
        <v>385</v>
      </c>
      <c r="C546" s="13">
        <v>76708</v>
      </c>
    </row>
    <row r="547" spans="1:3" x14ac:dyDescent="0.3">
      <c r="A547" s="11">
        <v>5567727390</v>
      </c>
      <c r="B547" s="12" t="s">
        <v>385</v>
      </c>
      <c r="C547" s="13">
        <v>65580</v>
      </c>
    </row>
    <row r="548" spans="1:3" x14ac:dyDescent="0.3">
      <c r="A548" s="11">
        <v>5567891253</v>
      </c>
      <c r="B548" s="12" t="s">
        <v>381</v>
      </c>
      <c r="C548" s="13">
        <v>68397</v>
      </c>
    </row>
    <row r="549" spans="1:3" x14ac:dyDescent="0.3">
      <c r="A549" s="11">
        <v>5566308770</v>
      </c>
      <c r="B549" s="12" t="s">
        <v>377</v>
      </c>
      <c r="C549" s="13">
        <v>71098</v>
      </c>
    </row>
    <row r="550" spans="1:3" x14ac:dyDescent="0.3">
      <c r="A550" s="11">
        <v>5566519301</v>
      </c>
      <c r="B550" s="12" t="s">
        <v>361</v>
      </c>
      <c r="C550" s="13">
        <v>12400</v>
      </c>
    </row>
    <row r="551" spans="1:3" x14ac:dyDescent="0.3">
      <c r="A551" s="11">
        <v>5566074661</v>
      </c>
      <c r="B551" s="12" t="s">
        <v>363</v>
      </c>
      <c r="C551" s="13">
        <v>51680</v>
      </c>
    </row>
    <row r="552" spans="1:3" x14ac:dyDescent="0.3">
      <c r="A552" s="11">
        <v>5567051072</v>
      </c>
      <c r="B552" s="12" t="s">
        <v>384</v>
      </c>
      <c r="C552" s="13">
        <v>111564</v>
      </c>
    </row>
    <row r="553" spans="1:3" x14ac:dyDescent="0.3">
      <c r="A553" s="11">
        <v>5566178744</v>
      </c>
      <c r="B553" s="12" t="s">
        <v>382</v>
      </c>
      <c r="C553" s="13">
        <v>24804</v>
      </c>
    </row>
    <row r="554" spans="1:3" x14ac:dyDescent="0.3">
      <c r="A554" s="11">
        <v>5566308770</v>
      </c>
      <c r="B554" s="12" t="s">
        <v>377</v>
      </c>
      <c r="C554" s="13">
        <v>83780</v>
      </c>
    </row>
    <row r="555" spans="1:3" x14ac:dyDescent="0.3">
      <c r="A555" s="11">
        <v>5566541230</v>
      </c>
      <c r="B555" s="12" t="s">
        <v>371</v>
      </c>
      <c r="C555" s="13">
        <v>66430</v>
      </c>
    </row>
    <row r="556" spans="1:3" x14ac:dyDescent="0.3">
      <c r="A556" s="11">
        <v>5567061048</v>
      </c>
      <c r="B556" s="12" t="s">
        <v>379</v>
      </c>
      <c r="C556" s="13">
        <v>58598</v>
      </c>
    </row>
    <row r="557" spans="1:3" x14ac:dyDescent="0.3">
      <c r="A557" s="11">
        <v>5567061048</v>
      </c>
      <c r="B557" s="12" t="s">
        <v>379</v>
      </c>
      <c r="C557" s="13">
        <v>8000</v>
      </c>
    </row>
    <row r="558" spans="1:3" x14ac:dyDescent="0.3">
      <c r="A558" s="11">
        <v>5567727390</v>
      </c>
      <c r="B558" s="12" t="s">
        <v>385</v>
      </c>
      <c r="C558" s="13">
        <v>113745</v>
      </c>
    </row>
    <row r="559" spans="1:3" x14ac:dyDescent="0.3">
      <c r="A559" s="11">
        <v>5567727390</v>
      </c>
      <c r="B559" s="12" t="s">
        <v>385</v>
      </c>
      <c r="C559" s="13">
        <v>13390</v>
      </c>
    </row>
    <row r="560" spans="1:3" x14ac:dyDescent="0.3">
      <c r="A560" s="11">
        <v>5567727390</v>
      </c>
      <c r="B560" s="12" t="s">
        <v>385</v>
      </c>
      <c r="C560" s="13">
        <v>21510</v>
      </c>
    </row>
    <row r="561" spans="1:3" x14ac:dyDescent="0.3">
      <c r="A561" s="11">
        <v>5566178744</v>
      </c>
      <c r="B561" s="12" t="s">
        <v>382</v>
      </c>
      <c r="C561" s="13">
        <v>36294</v>
      </c>
    </row>
    <row r="562" spans="1:3" x14ac:dyDescent="0.3">
      <c r="A562" s="11">
        <v>5566308770</v>
      </c>
      <c r="B562" s="12" t="s">
        <v>377</v>
      </c>
      <c r="C562" s="13">
        <v>70411</v>
      </c>
    </row>
    <row r="563" spans="1:3" x14ac:dyDescent="0.3">
      <c r="A563" s="11">
        <v>5566541230</v>
      </c>
      <c r="B563" s="12" t="s">
        <v>371</v>
      </c>
      <c r="C563" s="13">
        <v>77244</v>
      </c>
    </row>
    <row r="564" spans="1:3" x14ac:dyDescent="0.3">
      <c r="A564" s="11">
        <v>5567051072</v>
      </c>
      <c r="B564" s="12" t="s">
        <v>384</v>
      </c>
      <c r="C564" s="13">
        <v>100433</v>
      </c>
    </row>
    <row r="565" spans="1:3" x14ac:dyDescent="0.3">
      <c r="A565" s="11">
        <v>5566519301</v>
      </c>
      <c r="B565" s="12" t="s">
        <v>361</v>
      </c>
      <c r="C565" s="13">
        <v>18213</v>
      </c>
    </row>
    <row r="566" spans="1:3" x14ac:dyDescent="0.3">
      <c r="A566" s="11">
        <v>5566541230</v>
      </c>
      <c r="B566" s="12" t="s">
        <v>371</v>
      </c>
      <c r="C566" s="13">
        <v>136428</v>
      </c>
    </row>
    <row r="567" spans="1:3" x14ac:dyDescent="0.3">
      <c r="A567" s="11">
        <v>5566178744</v>
      </c>
      <c r="B567" s="12" t="s">
        <v>382</v>
      </c>
      <c r="C567" s="13">
        <v>35441</v>
      </c>
    </row>
    <row r="568" spans="1:3" x14ac:dyDescent="0.3">
      <c r="A568" s="11">
        <v>5566308770</v>
      </c>
      <c r="B568" s="12" t="s">
        <v>377</v>
      </c>
      <c r="C568" s="13">
        <v>85737</v>
      </c>
    </row>
    <row r="569" spans="1:3" x14ac:dyDescent="0.3">
      <c r="A569" s="11">
        <v>5566541230</v>
      </c>
      <c r="B569" s="12" t="s">
        <v>371</v>
      </c>
      <c r="C569" s="13">
        <v>66515</v>
      </c>
    </row>
    <row r="570" spans="1:3" x14ac:dyDescent="0.3">
      <c r="A570" s="11">
        <v>5561809996</v>
      </c>
      <c r="B570" s="12" t="s">
        <v>387</v>
      </c>
      <c r="C570" s="13">
        <v>94367</v>
      </c>
    </row>
    <row r="571" spans="1:3" x14ac:dyDescent="0.3">
      <c r="A571" s="11">
        <v>5566960554</v>
      </c>
      <c r="B571" s="12" t="s">
        <v>383</v>
      </c>
      <c r="C571" s="13">
        <v>116768</v>
      </c>
    </row>
    <row r="572" spans="1:3" x14ac:dyDescent="0.3">
      <c r="A572" s="11">
        <v>5566308770</v>
      </c>
      <c r="B572" s="12" t="s">
        <v>377</v>
      </c>
      <c r="C572" s="13">
        <v>82792</v>
      </c>
    </row>
    <row r="573" spans="1:3" x14ac:dyDescent="0.3">
      <c r="A573" s="11">
        <v>5567061048</v>
      </c>
      <c r="B573" s="12" t="s">
        <v>379</v>
      </c>
      <c r="C573" s="13">
        <v>20458</v>
      </c>
    </row>
    <row r="574" spans="1:3" x14ac:dyDescent="0.3">
      <c r="A574" s="11">
        <v>5567727390</v>
      </c>
      <c r="B574" s="12" t="s">
        <v>385</v>
      </c>
      <c r="C574" s="13">
        <v>4230</v>
      </c>
    </row>
    <row r="575" spans="1:3" x14ac:dyDescent="0.3">
      <c r="A575" s="11">
        <v>5566215918</v>
      </c>
      <c r="B575" s="12" t="s">
        <v>372</v>
      </c>
      <c r="C575" s="13">
        <v>84071</v>
      </c>
    </row>
    <row r="576" spans="1:3" x14ac:dyDescent="0.3">
      <c r="A576" s="11">
        <v>5567061048</v>
      </c>
      <c r="B576" s="12" t="s">
        <v>379</v>
      </c>
      <c r="C576" s="13">
        <v>46620</v>
      </c>
    </row>
    <row r="577" spans="1:3" x14ac:dyDescent="0.3">
      <c r="A577" s="11">
        <v>5561809996</v>
      </c>
      <c r="B577" s="12" t="s">
        <v>387</v>
      </c>
      <c r="C577" s="13">
        <v>81244</v>
      </c>
    </row>
    <row r="578" spans="1:3" x14ac:dyDescent="0.3">
      <c r="A578" s="11">
        <v>5566960554</v>
      </c>
      <c r="B578" s="12" t="s">
        <v>383</v>
      </c>
      <c r="C578" s="13">
        <v>91281</v>
      </c>
    </row>
    <row r="579" spans="1:3" x14ac:dyDescent="0.3">
      <c r="A579" s="11">
        <v>5566445614</v>
      </c>
      <c r="B579" s="12" t="s">
        <v>358</v>
      </c>
      <c r="C579" s="13">
        <v>76304</v>
      </c>
    </row>
    <row r="580" spans="1:3" x14ac:dyDescent="0.3">
      <c r="A580" s="11">
        <v>5567727390</v>
      </c>
      <c r="B580" s="12" t="s">
        <v>385</v>
      </c>
      <c r="C580" s="13">
        <v>48387</v>
      </c>
    </row>
    <row r="581" spans="1:3" x14ac:dyDescent="0.3">
      <c r="A581" s="11">
        <v>5568189228</v>
      </c>
      <c r="B581" s="12" t="s">
        <v>386</v>
      </c>
      <c r="C581" s="13">
        <v>7331</v>
      </c>
    </row>
    <row r="582" spans="1:3" x14ac:dyDescent="0.3">
      <c r="A582" s="11">
        <v>5566308770</v>
      </c>
      <c r="B582" s="12" t="s">
        <v>377</v>
      </c>
      <c r="C582" s="13">
        <v>91400</v>
      </c>
    </row>
    <row r="583" spans="1:3" x14ac:dyDescent="0.3">
      <c r="A583" s="11">
        <v>5568189228</v>
      </c>
      <c r="B583" s="12" t="s">
        <v>386</v>
      </c>
      <c r="C583" s="13">
        <v>11172</v>
      </c>
    </row>
    <row r="584" spans="1:3" x14ac:dyDescent="0.3">
      <c r="A584" s="11">
        <v>5568189228</v>
      </c>
      <c r="B584" s="12" t="s">
        <v>386</v>
      </c>
      <c r="C584" s="13">
        <v>15257</v>
      </c>
    </row>
    <row r="585" spans="1:3" x14ac:dyDescent="0.3">
      <c r="A585" s="11">
        <v>5566074661</v>
      </c>
      <c r="B585" s="12" t="s">
        <v>363</v>
      </c>
      <c r="C585" s="13">
        <v>44441</v>
      </c>
    </row>
    <row r="586" spans="1:3" x14ac:dyDescent="0.3">
      <c r="A586" s="11">
        <v>5568189228</v>
      </c>
      <c r="B586" s="12" t="s">
        <v>386</v>
      </c>
      <c r="C586" s="13">
        <v>10525</v>
      </c>
    </row>
    <row r="587" spans="1:3" x14ac:dyDescent="0.3">
      <c r="A587" s="11">
        <v>5567727390</v>
      </c>
      <c r="B587" s="12" t="s">
        <v>385</v>
      </c>
      <c r="C587" s="13">
        <v>36940</v>
      </c>
    </row>
    <row r="588" spans="1:3" x14ac:dyDescent="0.3">
      <c r="A588" s="11">
        <v>5568189228</v>
      </c>
      <c r="B588" s="12" t="s">
        <v>386</v>
      </c>
      <c r="C588" s="13">
        <v>15908</v>
      </c>
    </row>
    <row r="589" spans="1:3" x14ac:dyDescent="0.3">
      <c r="A589" s="11">
        <v>5566960554</v>
      </c>
      <c r="B589" s="12" t="s">
        <v>383</v>
      </c>
      <c r="C589" s="13">
        <v>91281</v>
      </c>
    </row>
    <row r="590" spans="1:3" x14ac:dyDescent="0.3">
      <c r="A590" s="11">
        <v>6111078777</v>
      </c>
      <c r="B590" s="12" t="s">
        <v>380</v>
      </c>
      <c r="C590" s="13">
        <v>48208</v>
      </c>
    </row>
    <row r="591" spans="1:3" x14ac:dyDescent="0.3">
      <c r="A591" s="11">
        <v>5567727390</v>
      </c>
      <c r="B591" s="12" t="s">
        <v>385</v>
      </c>
      <c r="C591" s="13">
        <v>2555</v>
      </c>
    </row>
    <row r="592" spans="1:3" x14ac:dyDescent="0.3">
      <c r="A592" s="11">
        <v>5567891253</v>
      </c>
      <c r="B592" s="12" t="s">
        <v>381</v>
      </c>
      <c r="C592" s="13">
        <v>6587</v>
      </c>
    </row>
    <row r="593" spans="1:3" x14ac:dyDescent="0.3">
      <c r="A593" s="11">
        <v>5567727390</v>
      </c>
      <c r="B593" s="12" t="s">
        <v>385</v>
      </c>
      <c r="C593" s="13">
        <v>12250</v>
      </c>
    </row>
    <row r="594" spans="1:3" x14ac:dyDescent="0.3">
      <c r="A594" s="11">
        <v>5567727390</v>
      </c>
      <c r="B594" s="12" t="s">
        <v>385</v>
      </c>
      <c r="C594" s="13">
        <v>143515</v>
      </c>
    </row>
    <row r="595" spans="1:3" x14ac:dyDescent="0.3">
      <c r="A595" s="11">
        <v>5567217632</v>
      </c>
      <c r="B595" s="12" t="s">
        <v>376</v>
      </c>
      <c r="C595" s="13">
        <v>92747</v>
      </c>
    </row>
    <row r="596" spans="1:3" x14ac:dyDescent="0.3">
      <c r="A596" s="11">
        <v>5564183068</v>
      </c>
      <c r="B596" s="12" t="s">
        <v>370</v>
      </c>
      <c r="C596" s="13">
        <v>60753</v>
      </c>
    </row>
    <row r="597" spans="1:3" x14ac:dyDescent="0.3">
      <c r="A597" s="11">
        <v>5566445614</v>
      </c>
      <c r="B597" s="12" t="s">
        <v>358</v>
      </c>
      <c r="C597" s="13">
        <v>76304</v>
      </c>
    </row>
    <row r="598" spans="1:3" x14ac:dyDescent="0.3">
      <c r="A598" s="11">
        <v>5566519301</v>
      </c>
      <c r="B598" s="12" t="s">
        <v>361</v>
      </c>
      <c r="C598" s="13">
        <v>29945</v>
      </c>
    </row>
    <row r="599" spans="1:3" x14ac:dyDescent="0.3">
      <c r="A599" s="11">
        <v>5567061048</v>
      </c>
      <c r="B599" s="12" t="s">
        <v>379</v>
      </c>
      <c r="C599" s="13">
        <v>45150</v>
      </c>
    </row>
    <row r="600" spans="1:3" x14ac:dyDescent="0.3">
      <c r="A600" s="11">
        <v>5566541230</v>
      </c>
      <c r="B600" s="12" t="s">
        <v>371</v>
      </c>
      <c r="C600" s="13">
        <v>83093</v>
      </c>
    </row>
    <row r="601" spans="1:3" x14ac:dyDescent="0.3">
      <c r="A601" s="11">
        <v>5567727390</v>
      </c>
      <c r="B601" s="12" t="s">
        <v>385</v>
      </c>
      <c r="C601" s="13">
        <v>11990</v>
      </c>
    </row>
    <row r="602" spans="1:3" x14ac:dyDescent="0.3">
      <c r="A602" s="11">
        <v>5567051072</v>
      </c>
      <c r="B602" s="12" t="s">
        <v>384</v>
      </c>
      <c r="C602" s="13">
        <v>72952</v>
      </c>
    </row>
    <row r="603" spans="1:3" x14ac:dyDescent="0.3">
      <c r="A603" s="11">
        <v>5567061048</v>
      </c>
      <c r="B603" s="12" t="s">
        <v>379</v>
      </c>
      <c r="C603" s="13">
        <v>25912</v>
      </c>
    </row>
    <row r="604" spans="1:3" x14ac:dyDescent="0.3">
      <c r="A604" s="11">
        <v>5567061048</v>
      </c>
      <c r="B604" s="12" t="s">
        <v>379</v>
      </c>
      <c r="C604" s="13">
        <v>10060</v>
      </c>
    </row>
    <row r="605" spans="1:3" x14ac:dyDescent="0.3">
      <c r="A605" s="11">
        <v>5566074661</v>
      </c>
      <c r="B605" s="12" t="s">
        <v>363</v>
      </c>
      <c r="C605" s="13">
        <v>117197</v>
      </c>
    </row>
    <row r="606" spans="1:3" x14ac:dyDescent="0.3">
      <c r="A606" s="11">
        <v>5567727390</v>
      </c>
      <c r="B606" s="12" t="s">
        <v>385</v>
      </c>
      <c r="C606" s="13">
        <v>72936</v>
      </c>
    </row>
    <row r="607" spans="1:3" x14ac:dyDescent="0.3">
      <c r="A607" s="11">
        <v>5567891253</v>
      </c>
      <c r="B607" s="12" t="s">
        <v>381</v>
      </c>
      <c r="C607" s="13">
        <v>245</v>
      </c>
    </row>
    <row r="608" spans="1:3" x14ac:dyDescent="0.3">
      <c r="A608" s="11">
        <v>5567727390</v>
      </c>
      <c r="B608" s="12" t="s">
        <v>385</v>
      </c>
      <c r="C608" s="13">
        <v>79144</v>
      </c>
    </row>
    <row r="609" spans="1:3" x14ac:dyDescent="0.3">
      <c r="A609" s="11">
        <v>5567891253</v>
      </c>
      <c r="B609" s="12" t="s">
        <v>381</v>
      </c>
      <c r="C609" s="13">
        <v>90903</v>
      </c>
    </row>
    <row r="610" spans="1:3" x14ac:dyDescent="0.3">
      <c r="A610" s="11">
        <v>5567727390</v>
      </c>
      <c r="B610" s="12" t="s">
        <v>385</v>
      </c>
      <c r="C610" s="13">
        <v>23500</v>
      </c>
    </row>
    <row r="611" spans="1:3" x14ac:dyDescent="0.3">
      <c r="A611" s="11">
        <v>5568189228</v>
      </c>
      <c r="B611" s="12" t="s">
        <v>386</v>
      </c>
      <c r="C611" s="13">
        <v>399</v>
      </c>
    </row>
    <row r="612" spans="1:3" x14ac:dyDescent="0.3">
      <c r="A612" s="11">
        <v>5566960554</v>
      </c>
      <c r="B612" s="12" t="s">
        <v>383</v>
      </c>
      <c r="C612" s="13">
        <v>111953</v>
      </c>
    </row>
    <row r="613" spans="1:3" x14ac:dyDescent="0.3">
      <c r="A613" s="11">
        <v>6111078777</v>
      </c>
      <c r="B613" s="12" t="s">
        <v>380</v>
      </c>
      <c r="C613" s="13">
        <v>53004</v>
      </c>
    </row>
    <row r="614" spans="1:3" x14ac:dyDescent="0.3">
      <c r="A614" s="11">
        <v>5568189228</v>
      </c>
      <c r="B614" s="12" t="s">
        <v>386</v>
      </c>
      <c r="C614" s="13">
        <v>21961</v>
      </c>
    </row>
    <row r="615" spans="1:3" x14ac:dyDescent="0.3">
      <c r="A615" s="11">
        <v>5566541230</v>
      </c>
      <c r="B615" s="12" t="s">
        <v>371</v>
      </c>
      <c r="C615" s="13">
        <v>16630</v>
      </c>
    </row>
    <row r="616" spans="1:3" x14ac:dyDescent="0.3">
      <c r="A616" s="11">
        <v>5564867983</v>
      </c>
      <c r="B616" s="12" t="s">
        <v>388</v>
      </c>
      <c r="C616" s="13">
        <v>164000</v>
      </c>
    </row>
    <row r="617" spans="1:3" x14ac:dyDescent="0.3">
      <c r="A617" s="11">
        <v>5566308770</v>
      </c>
      <c r="B617" s="12" t="s">
        <v>377</v>
      </c>
      <c r="C617" s="13">
        <v>71697</v>
      </c>
    </row>
    <row r="618" spans="1:3" x14ac:dyDescent="0.3">
      <c r="A618" s="11">
        <v>5567727390</v>
      </c>
      <c r="B618" s="12" t="s">
        <v>385</v>
      </c>
      <c r="C618" s="13">
        <v>44900</v>
      </c>
    </row>
    <row r="619" spans="1:3" x14ac:dyDescent="0.3">
      <c r="A619" s="11">
        <v>5567891253</v>
      </c>
      <c r="B619" s="12" t="s">
        <v>381</v>
      </c>
      <c r="C619" s="13">
        <v>137406</v>
      </c>
    </row>
    <row r="620" spans="1:3" x14ac:dyDescent="0.3">
      <c r="A620" s="11">
        <v>5568189228</v>
      </c>
      <c r="B620" s="12" t="s">
        <v>386</v>
      </c>
      <c r="C620" s="13">
        <v>23106</v>
      </c>
    </row>
    <row r="621" spans="1:3" x14ac:dyDescent="0.3">
      <c r="A621" s="11">
        <v>5566541230</v>
      </c>
      <c r="B621" s="12" t="s">
        <v>371</v>
      </c>
      <c r="C621" s="13">
        <v>77458</v>
      </c>
    </row>
    <row r="622" spans="1:3" x14ac:dyDescent="0.3">
      <c r="A622" s="11">
        <v>5566178744</v>
      </c>
      <c r="B622" s="12" t="s">
        <v>382</v>
      </c>
      <c r="C622" s="13">
        <v>46633</v>
      </c>
    </row>
    <row r="623" spans="1:3" x14ac:dyDescent="0.3">
      <c r="A623" s="11">
        <v>5566308770</v>
      </c>
      <c r="B623" s="12" t="s">
        <v>377</v>
      </c>
      <c r="C623" s="13">
        <v>93363</v>
      </c>
    </row>
    <row r="624" spans="1:3" x14ac:dyDescent="0.3">
      <c r="A624" s="11">
        <v>5566541230</v>
      </c>
      <c r="B624" s="12" t="s">
        <v>371</v>
      </c>
      <c r="C624" s="13">
        <v>77906</v>
      </c>
    </row>
    <row r="625" spans="1:3" x14ac:dyDescent="0.3">
      <c r="A625" s="11">
        <v>5567051072</v>
      </c>
      <c r="B625" s="12" t="s">
        <v>384</v>
      </c>
      <c r="C625" s="13">
        <v>3361</v>
      </c>
    </row>
    <row r="626" spans="1:3" x14ac:dyDescent="0.3">
      <c r="A626" s="11">
        <v>5568189228</v>
      </c>
      <c r="B626" s="12" t="s">
        <v>386</v>
      </c>
      <c r="C626" s="13">
        <v>6978</v>
      </c>
    </row>
    <row r="627" spans="1:3" x14ac:dyDescent="0.3">
      <c r="A627" s="11">
        <v>5568189228</v>
      </c>
      <c r="B627" s="12" t="s">
        <v>386</v>
      </c>
      <c r="C627" s="13">
        <v>8972</v>
      </c>
    </row>
    <row r="628" spans="1:3" x14ac:dyDescent="0.3">
      <c r="A628" s="11">
        <v>5567727390</v>
      </c>
      <c r="B628" s="12" t="s">
        <v>385</v>
      </c>
      <c r="C628" s="13">
        <v>132832</v>
      </c>
    </row>
    <row r="629" spans="1:3" x14ac:dyDescent="0.3">
      <c r="A629" s="11">
        <v>5567891253</v>
      </c>
      <c r="B629" s="12" t="s">
        <v>381</v>
      </c>
      <c r="C629" s="13">
        <v>169600</v>
      </c>
    </row>
    <row r="630" spans="1:3" x14ac:dyDescent="0.3">
      <c r="A630" s="11">
        <v>5568189228</v>
      </c>
      <c r="B630" s="12" t="s">
        <v>386</v>
      </c>
      <c r="C630" s="13">
        <v>44840</v>
      </c>
    </row>
    <row r="631" spans="1:3" x14ac:dyDescent="0.3">
      <c r="A631" s="11">
        <v>5567061048</v>
      </c>
      <c r="B631" s="12" t="s">
        <v>379</v>
      </c>
      <c r="C631" s="13">
        <v>15327</v>
      </c>
    </row>
    <row r="632" spans="1:3" x14ac:dyDescent="0.3">
      <c r="A632" s="11">
        <v>5567727390</v>
      </c>
      <c r="B632" s="12" t="s">
        <v>385</v>
      </c>
      <c r="C632" s="13">
        <v>45552</v>
      </c>
    </row>
    <row r="633" spans="1:3" x14ac:dyDescent="0.3">
      <c r="A633" s="11">
        <v>5567891253</v>
      </c>
      <c r="B633" s="12" t="s">
        <v>381</v>
      </c>
      <c r="C633" s="13">
        <v>46465</v>
      </c>
    </row>
    <row r="634" spans="1:3" x14ac:dyDescent="0.3">
      <c r="A634" s="11">
        <v>5568189228</v>
      </c>
      <c r="B634" s="12" t="s">
        <v>386</v>
      </c>
      <c r="C634" s="13">
        <v>24601</v>
      </c>
    </row>
    <row r="635" spans="1:3" x14ac:dyDescent="0.3">
      <c r="A635" s="11">
        <v>5568189228</v>
      </c>
      <c r="B635" s="12" t="s">
        <v>386</v>
      </c>
      <c r="C635" s="13">
        <v>6555</v>
      </c>
    </row>
    <row r="636" spans="1:3" x14ac:dyDescent="0.3">
      <c r="A636" s="11">
        <v>5566541230</v>
      </c>
      <c r="B636" s="12" t="s">
        <v>371</v>
      </c>
      <c r="C636" s="13">
        <v>84804</v>
      </c>
    </row>
    <row r="637" spans="1:3" x14ac:dyDescent="0.3">
      <c r="A637" s="11">
        <v>5566299235</v>
      </c>
      <c r="B637" s="12" t="s">
        <v>374</v>
      </c>
      <c r="C637" s="13">
        <v>105365</v>
      </c>
    </row>
    <row r="638" spans="1:3" x14ac:dyDescent="0.3">
      <c r="A638" s="11">
        <v>5566299235</v>
      </c>
      <c r="B638" s="12" t="s">
        <v>374</v>
      </c>
      <c r="C638" s="13">
        <v>105365</v>
      </c>
    </row>
    <row r="639" spans="1:3" x14ac:dyDescent="0.3">
      <c r="A639" s="11">
        <v>5567727390</v>
      </c>
      <c r="B639" s="12" t="s">
        <v>385</v>
      </c>
      <c r="C639" s="13">
        <v>29355</v>
      </c>
    </row>
    <row r="640" spans="1:3" x14ac:dyDescent="0.3">
      <c r="A640" s="11">
        <v>5567891253</v>
      </c>
      <c r="B640" s="12" t="s">
        <v>381</v>
      </c>
      <c r="C640" s="13">
        <v>58732</v>
      </c>
    </row>
    <row r="641" spans="1:3" x14ac:dyDescent="0.3">
      <c r="A641" s="11">
        <v>5567727390</v>
      </c>
      <c r="B641" s="12" t="s">
        <v>385</v>
      </c>
      <c r="C641" s="13">
        <v>62801</v>
      </c>
    </row>
    <row r="642" spans="1:3" x14ac:dyDescent="0.3">
      <c r="A642" s="11">
        <v>5564183068</v>
      </c>
      <c r="B642" s="12" t="s">
        <v>370</v>
      </c>
      <c r="C642" s="13">
        <v>90820</v>
      </c>
    </row>
    <row r="643" spans="1:3" x14ac:dyDescent="0.3">
      <c r="A643" s="11">
        <v>5567891253</v>
      </c>
      <c r="B643" s="12" t="s">
        <v>381</v>
      </c>
      <c r="C643" s="13">
        <v>25263</v>
      </c>
    </row>
    <row r="644" spans="1:3" x14ac:dyDescent="0.3">
      <c r="A644" s="11">
        <v>5568189228</v>
      </c>
      <c r="B644" s="12" t="s">
        <v>386</v>
      </c>
      <c r="C644" s="13">
        <v>8960</v>
      </c>
    </row>
    <row r="645" spans="1:3" x14ac:dyDescent="0.3">
      <c r="A645" s="11">
        <v>5567727390</v>
      </c>
      <c r="B645" s="12" t="s">
        <v>385</v>
      </c>
      <c r="C645" s="13">
        <v>77699</v>
      </c>
    </row>
    <row r="646" spans="1:3" x14ac:dyDescent="0.3">
      <c r="A646" s="11">
        <v>5568189228</v>
      </c>
      <c r="B646" s="12" t="s">
        <v>386</v>
      </c>
      <c r="C646" s="13">
        <v>18548</v>
      </c>
    </row>
    <row r="647" spans="1:3" x14ac:dyDescent="0.3">
      <c r="A647" s="11">
        <v>5567727390</v>
      </c>
      <c r="B647" s="12" t="s">
        <v>385</v>
      </c>
      <c r="C647" s="13">
        <v>20640</v>
      </c>
    </row>
    <row r="648" spans="1:3" x14ac:dyDescent="0.3">
      <c r="A648" s="11">
        <v>5568189228</v>
      </c>
      <c r="B648" s="12" t="s">
        <v>386</v>
      </c>
      <c r="C648" s="13">
        <v>7560</v>
      </c>
    </row>
    <row r="649" spans="1:3" x14ac:dyDescent="0.3">
      <c r="A649" s="11">
        <v>5566568258</v>
      </c>
      <c r="B649" s="12" t="s">
        <v>368</v>
      </c>
      <c r="C649" s="13">
        <v>108599</v>
      </c>
    </row>
    <row r="650" spans="1:3" x14ac:dyDescent="0.3">
      <c r="A650" s="11">
        <v>5564183068</v>
      </c>
      <c r="B650" s="12" t="s">
        <v>370</v>
      </c>
      <c r="C650" s="13">
        <v>90820</v>
      </c>
    </row>
    <row r="651" spans="1:3" x14ac:dyDescent="0.3">
      <c r="A651" s="11">
        <v>5567051072</v>
      </c>
      <c r="B651" s="12" t="s">
        <v>384</v>
      </c>
      <c r="C651" s="13">
        <v>90937</v>
      </c>
    </row>
    <row r="652" spans="1:3" x14ac:dyDescent="0.3">
      <c r="A652" s="11">
        <v>5567727390</v>
      </c>
      <c r="B652" s="12" t="s">
        <v>385</v>
      </c>
      <c r="C652" s="13">
        <v>36848</v>
      </c>
    </row>
    <row r="653" spans="1:3" x14ac:dyDescent="0.3">
      <c r="A653" s="11">
        <v>5568189228</v>
      </c>
      <c r="B653" s="12" t="s">
        <v>386</v>
      </c>
      <c r="C653" s="13">
        <v>9795</v>
      </c>
    </row>
    <row r="654" spans="1:3" x14ac:dyDescent="0.3">
      <c r="A654" s="11">
        <v>5568189228</v>
      </c>
      <c r="B654" s="12" t="s">
        <v>386</v>
      </c>
      <c r="C654" s="13">
        <v>10168</v>
      </c>
    </row>
    <row r="655" spans="1:3" x14ac:dyDescent="0.3">
      <c r="A655" s="11">
        <v>5561809996</v>
      </c>
      <c r="B655" s="12" t="s">
        <v>387</v>
      </c>
      <c r="C655" s="13">
        <v>81244</v>
      </c>
    </row>
    <row r="656" spans="1:3" x14ac:dyDescent="0.3">
      <c r="A656" s="11">
        <v>5566960554</v>
      </c>
      <c r="B656" s="12" t="s">
        <v>383</v>
      </c>
      <c r="C656" s="13">
        <v>103174</v>
      </c>
    </row>
    <row r="657" spans="1:3" x14ac:dyDescent="0.3">
      <c r="A657" s="11">
        <v>5567727390</v>
      </c>
      <c r="B657" s="12" t="s">
        <v>385</v>
      </c>
      <c r="C657" s="13">
        <v>82488</v>
      </c>
    </row>
    <row r="658" spans="1:3" x14ac:dyDescent="0.3">
      <c r="A658" s="11">
        <v>5566178744</v>
      </c>
      <c r="B658" s="12" t="s">
        <v>382</v>
      </c>
      <c r="C658" s="13">
        <v>33138</v>
      </c>
    </row>
    <row r="659" spans="1:3" x14ac:dyDescent="0.3">
      <c r="A659" s="11">
        <v>5567891253</v>
      </c>
      <c r="B659" s="12" t="s">
        <v>381</v>
      </c>
      <c r="C659" s="13">
        <v>55364</v>
      </c>
    </row>
    <row r="660" spans="1:3" x14ac:dyDescent="0.3">
      <c r="A660" s="11">
        <v>5568189228</v>
      </c>
      <c r="B660" s="12" t="s">
        <v>386</v>
      </c>
      <c r="C660" s="13">
        <v>14816</v>
      </c>
    </row>
    <row r="661" spans="1:3" x14ac:dyDescent="0.3">
      <c r="A661" s="11">
        <v>5568189228</v>
      </c>
      <c r="B661" s="12" t="s">
        <v>386</v>
      </c>
      <c r="C661" s="13">
        <v>12718</v>
      </c>
    </row>
    <row r="662" spans="1:3" x14ac:dyDescent="0.3">
      <c r="A662" s="11">
        <v>5566178744</v>
      </c>
      <c r="B662" s="12" t="s">
        <v>382</v>
      </c>
      <c r="C662" s="13">
        <v>30778</v>
      </c>
    </row>
    <row r="663" spans="1:3" x14ac:dyDescent="0.3">
      <c r="A663" s="11">
        <v>5566308770</v>
      </c>
      <c r="B663" s="12" t="s">
        <v>377</v>
      </c>
      <c r="C663" s="13">
        <v>63935</v>
      </c>
    </row>
    <row r="664" spans="1:3" x14ac:dyDescent="0.3">
      <c r="A664" s="11">
        <v>5567051072</v>
      </c>
      <c r="B664" s="12" t="s">
        <v>384</v>
      </c>
      <c r="C664" s="13">
        <v>53066</v>
      </c>
    </row>
    <row r="665" spans="1:3" x14ac:dyDescent="0.3">
      <c r="A665" s="11">
        <v>5567727390</v>
      </c>
      <c r="B665" s="12" t="s">
        <v>385</v>
      </c>
      <c r="C665" s="13">
        <v>2200</v>
      </c>
    </row>
    <row r="666" spans="1:3" x14ac:dyDescent="0.3">
      <c r="A666" s="11">
        <v>5567500961</v>
      </c>
      <c r="B666" s="12" t="s">
        <v>378</v>
      </c>
      <c r="C666" s="13">
        <v>35852</v>
      </c>
    </row>
    <row r="667" spans="1:3" x14ac:dyDescent="0.3">
      <c r="A667" s="11">
        <v>5564183068</v>
      </c>
      <c r="B667" s="12" t="s">
        <v>370</v>
      </c>
      <c r="C667" s="13">
        <v>90418</v>
      </c>
    </row>
    <row r="668" spans="1:3" x14ac:dyDescent="0.3">
      <c r="A668" s="11">
        <v>5567727390</v>
      </c>
      <c r="B668" s="12" t="s">
        <v>385</v>
      </c>
      <c r="C668" s="13">
        <v>11110</v>
      </c>
    </row>
    <row r="669" spans="1:3" x14ac:dyDescent="0.3">
      <c r="A669" s="11">
        <v>5567891253</v>
      </c>
      <c r="B669" s="12" t="s">
        <v>381</v>
      </c>
      <c r="C669" s="13">
        <v>415</v>
      </c>
    </row>
    <row r="670" spans="1:3" x14ac:dyDescent="0.3">
      <c r="A670" s="11">
        <v>5568189228</v>
      </c>
      <c r="B670" s="12" t="s">
        <v>386</v>
      </c>
      <c r="C670" s="13">
        <v>30240</v>
      </c>
    </row>
    <row r="671" spans="1:3" x14ac:dyDescent="0.3">
      <c r="A671" s="11">
        <v>5567727390</v>
      </c>
      <c r="B671" s="12" t="s">
        <v>385</v>
      </c>
      <c r="C671" s="13">
        <v>5096</v>
      </c>
    </row>
    <row r="672" spans="1:3" x14ac:dyDescent="0.3">
      <c r="A672" s="11">
        <v>5567891253</v>
      </c>
      <c r="B672" s="12" t="s">
        <v>381</v>
      </c>
      <c r="C672" s="13">
        <v>1064</v>
      </c>
    </row>
    <row r="673" spans="1:3" x14ac:dyDescent="0.3">
      <c r="A673" s="11">
        <v>5567891253</v>
      </c>
      <c r="B673" s="12" t="s">
        <v>381</v>
      </c>
      <c r="C673" s="13">
        <v>1070</v>
      </c>
    </row>
    <row r="674" spans="1:3" x14ac:dyDescent="0.3">
      <c r="A674" s="11">
        <v>5566308770</v>
      </c>
      <c r="B674" s="12" t="s">
        <v>377</v>
      </c>
      <c r="C674" s="13">
        <v>52363</v>
      </c>
    </row>
    <row r="675" spans="1:3" x14ac:dyDescent="0.3">
      <c r="A675" s="11">
        <v>5568189228</v>
      </c>
      <c r="B675" s="12" t="s">
        <v>386</v>
      </c>
      <c r="C675" s="13">
        <v>8241</v>
      </c>
    </row>
    <row r="676" spans="1:3" x14ac:dyDescent="0.3">
      <c r="A676" s="11">
        <v>5567727390</v>
      </c>
      <c r="B676" s="12" t="s">
        <v>385</v>
      </c>
      <c r="C676" s="13">
        <v>47519</v>
      </c>
    </row>
    <row r="677" spans="1:3" x14ac:dyDescent="0.3">
      <c r="A677" s="11">
        <v>5567891253</v>
      </c>
      <c r="B677" s="12" t="s">
        <v>381</v>
      </c>
      <c r="C677" s="13">
        <v>79101</v>
      </c>
    </row>
    <row r="678" spans="1:3" x14ac:dyDescent="0.3">
      <c r="A678" s="11">
        <v>5566541230</v>
      </c>
      <c r="B678" s="12" t="s">
        <v>371</v>
      </c>
      <c r="C678" s="13">
        <v>72804</v>
      </c>
    </row>
    <row r="679" spans="1:3" x14ac:dyDescent="0.3">
      <c r="A679" s="11">
        <v>5567061048</v>
      </c>
      <c r="B679" s="12" t="s">
        <v>379</v>
      </c>
      <c r="C679" s="13">
        <v>23197</v>
      </c>
    </row>
    <row r="680" spans="1:3" x14ac:dyDescent="0.3">
      <c r="A680" s="11">
        <v>5567727390</v>
      </c>
      <c r="B680" s="12" t="s">
        <v>385</v>
      </c>
      <c r="C680" s="13">
        <v>42079</v>
      </c>
    </row>
    <row r="681" spans="1:3" x14ac:dyDescent="0.3">
      <c r="A681" s="11">
        <v>5566308770</v>
      </c>
      <c r="B681" s="12" t="s">
        <v>377</v>
      </c>
      <c r="C681" s="13">
        <v>48406</v>
      </c>
    </row>
    <row r="682" spans="1:3" x14ac:dyDescent="0.3">
      <c r="A682" s="11">
        <v>5567727390</v>
      </c>
      <c r="B682" s="12" t="s">
        <v>385</v>
      </c>
      <c r="C682" s="13">
        <v>8385</v>
      </c>
    </row>
    <row r="683" spans="1:3" x14ac:dyDescent="0.3">
      <c r="A683" s="11">
        <v>5567727390</v>
      </c>
      <c r="B683" s="12" t="s">
        <v>385</v>
      </c>
      <c r="C683" s="13">
        <v>3360</v>
      </c>
    </row>
    <row r="684" spans="1:3" x14ac:dyDescent="0.3">
      <c r="A684" s="11">
        <v>5567727390</v>
      </c>
      <c r="B684" s="12" t="s">
        <v>385</v>
      </c>
      <c r="C684" s="13">
        <v>87180</v>
      </c>
    </row>
    <row r="685" spans="1:3" x14ac:dyDescent="0.3">
      <c r="A685" s="11">
        <v>5567891253</v>
      </c>
      <c r="B685" s="12" t="s">
        <v>381</v>
      </c>
      <c r="C685" s="13">
        <v>123393</v>
      </c>
    </row>
    <row r="686" spans="1:3" x14ac:dyDescent="0.3">
      <c r="A686" s="11">
        <v>5568189228</v>
      </c>
      <c r="B686" s="12" t="s">
        <v>386</v>
      </c>
      <c r="C686" s="13">
        <v>15960</v>
      </c>
    </row>
    <row r="687" spans="1:3" x14ac:dyDescent="0.3">
      <c r="A687" s="11">
        <v>5567727390</v>
      </c>
      <c r="B687" s="12" t="s">
        <v>385</v>
      </c>
      <c r="C687" s="13">
        <v>21903</v>
      </c>
    </row>
    <row r="688" spans="1:3" x14ac:dyDescent="0.3">
      <c r="A688" s="11">
        <v>5567727390</v>
      </c>
      <c r="B688" s="12" t="s">
        <v>385</v>
      </c>
      <c r="C688" s="13">
        <v>2570</v>
      </c>
    </row>
    <row r="689" spans="1:3" x14ac:dyDescent="0.3">
      <c r="A689" s="11">
        <v>5567051072</v>
      </c>
      <c r="B689" s="12" t="s">
        <v>384</v>
      </c>
      <c r="C689" s="13">
        <v>63005</v>
      </c>
    </row>
    <row r="690" spans="1:3" x14ac:dyDescent="0.3">
      <c r="A690" s="11">
        <v>5567727390</v>
      </c>
      <c r="B690" s="12" t="s">
        <v>385</v>
      </c>
      <c r="C690" s="13">
        <v>27360</v>
      </c>
    </row>
    <row r="691" spans="1:3" x14ac:dyDescent="0.3">
      <c r="A691" s="11">
        <v>5566178744</v>
      </c>
      <c r="B691" s="12" t="s">
        <v>382</v>
      </c>
      <c r="C691" s="13">
        <v>33009</v>
      </c>
    </row>
    <row r="692" spans="1:3" x14ac:dyDescent="0.3">
      <c r="A692" s="11">
        <v>5566308770</v>
      </c>
      <c r="B692" s="12" t="s">
        <v>377</v>
      </c>
      <c r="C692" s="13">
        <v>93377</v>
      </c>
    </row>
    <row r="693" spans="1:3" x14ac:dyDescent="0.3">
      <c r="A693" s="11">
        <v>5566541230</v>
      </c>
      <c r="B693" s="12" t="s">
        <v>371</v>
      </c>
      <c r="C693" s="13">
        <v>61306</v>
      </c>
    </row>
    <row r="694" spans="1:3" x14ac:dyDescent="0.3">
      <c r="A694" s="11">
        <v>5567891253</v>
      </c>
      <c r="B694" s="12" t="s">
        <v>381</v>
      </c>
      <c r="C694" s="13">
        <v>21479</v>
      </c>
    </row>
    <row r="695" spans="1:3" x14ac:dyDescent="0.3">
      <c r="A695" s="11">
        <v>5568189228</v>
      </c>
      <c r="B695" s="12" t="s">
        <v>386</v>
      </c>
      <c r="C695" s="13">
        <v>2473</v>
      </c>
    </row>
    <row r="696" spans="1:3" x14ac:dyDescent="0.3">
      <c r="A696" s="11">
        <v>5566568258</v>
      </c>
      <c r="B696" s="12" t="s">
        <v>368</v>
      </c>
      <c r="C696" s="13">
        <v>109579</v>
      </c>
    </row>
    <row r="697" spans="1:3" x14ac:dyDescent="0.3">
      <c r="A697" s="11">
        <v>5567727390</v>
      </c>
      <c r="B697" s="12" t="s">
        <v>385</v>
      </c>
      <c r="C697" s="13">
        <v>10325</v>
      </c>
    </row>
    <row r="698" spans="1:3" x14ac:dyDescent="0.3">
      <c r="A698" s="11">
        <v>5567727390</v>
      </c>
      <c r="B698" s="12" t="s">
        <v>385</v>
      </c>
      <c r="C698" s="13">
        <v>76643</v>
      </c>
    </row>
    <row r="699" spans="1:3" x14ac:dyDescent="0.3">
      <c r="A699" s="11">
        <v>5566074661</v>
      </c>
      <c r="B699" s="12" t="s">
        <v>363</v>
      </c>
      <c r="C699" s="13">
        <v>22272</v>
      </c>
    </row>
    <row r="700" spans="1:3" x14ac:dyDescent="0.3">
      <c r="A700" s="11">
        <v>5567727390</v>
      </c>
      <c r="B700" s="12" t="s">
        <v>385</v>
      </c>
      <c r="C700" s="13">
        <v>18658</v>
      </c>
    </row>
    <row r="701" spans="1:3" x14ac:dyDescent="0.3">
      <c r="A701" s="11">
        <v>5567727390</v>
      </c>
      <c r="B701" s="12" t="s">
        <v>385</v>
      </c>
      <c r="C701" s="13">
        <v>1160</v>
      </c>
    </row>
    <row r="702" spans="1:3" x14ac:dyDescent="0.3">
      <c r="A702" s="11">
        <v>5566541230</v>
      </c>
      <c r="B702" s="12" t="s">
        <v>371</v>
      </c>
      <c r="C702" s="13">
        <v>105444</v>
      </c>
    </row>
    <row r="703" spans="1:3" x14ac:dyDescent="0.3">
      <c r="A703" s="11">
        <v>5566178744</v>
      </c>
      <c r="B703" s="12" t="s">
        <v>382</v>
      </c>
      <c r="C703" s="13">
        <v>33138</v>
      </c>
    </row>
    <row r="704" spans="1:3" x14ac:dyDescent="0.3">
      <c r="A704" s="11">
        <v>5566308770</v>
      </c>
      <c r="B704" s="12" t="s">
        <v>377</v>
      </c>
      <c r="C704" s="13">
        <v>96520</v>
      </c>
    </row>
    <row r="705" spans="1:3" x14ac:dyDescent="0.3">
      <c r="A705" s="11">
        <v>5566541230</v>
      </c>
      <c r="B705" s="12" t="s">
        <v>371</v>
      </c>
      <c r="C705" s="13">
        <v>66054</v>
      </c>
    </row>
    <row r="706" spans="1:3" x14ac:dyDescent="0.3">
      <c r="A706" s="11">
        <v>5567500961</v>
      </c>
      <c r="B706" s="12" t="s">
        <v>378</v>
      </c>
      <c r="C706" s="13">
        <v>62377</v>
      </c>
    </row>
    <row r="707" spans="1:3" x14ac:dyDescent="0.3">
      <c r="A707" s="11">
        <v>5567727390</v>
      </c>
      <c r="B707" s="12" t="s">
        <v>385</v>
      </c>
      <c r="C707" s="13">
        <v>15361</v>
      </c>
    </row>
    <row r="708" spans="1:3" x14ac:dyDescent="0.3">
      <c r="A708" s="11">
        <v>5567727390</v>
      </c>
      <c r="B708" s="12" t="s">
        <v>385</v>
      </c>
      <c r="C708" s="13">
        <v>1477</v>
      </c>
    </row>
    <row r="709" spans="1:3" x14ac:dyDescent="0.3">
      <c r="A709" s="11">
        <v>5568189228</v>
      </c>
      <c r="B709" s="12" t="s">
        <v>386</v>
      </c>
      <c r="C709" s="13">
        <v>12120</v>
      </c>
    </row>
    <row r="710" spans="1:3" x14ac:dyDescent="0.3">
      <c r="A710" s="11">
        <v>5568189228</v>
      </c>
      <c r="B710" s="12" t="s">
        <v>386</v>
      </c>
      <c r="C710" s="13">
        <v>39200</v>
      </c>
    </row>
    <row r="711" spans="1:3" x14ac:dyDescent="0.3">
      <c r="A711" s="11">
        <v>5566308770</v>
      </c>
      <c r="B711" s="12" t="s">
        <v>377</v>
      </c>
      <c r="C711" s="13">
        <v>49118</v>
      </c>
    </row>
    <row r="712" spans="1:3" x14ac:dyDescent="0.3">
      <c r="A712" s="11">
        <v>5564183068</v>
      </c>
      <c r="B712" s="12" t="s">
        <v>370</v>
      </c>
      <c r="C712" s="13">
        <v>90820</v>
      </c>
    </row>
    <row r="713" spans="1:3" x14ac:dyDescent="0.3">
      <c r="A713" s="11">
        <v>5566308770</v>
      </c>
      <c r="B713" s="12" t="s">
        <v>377</v>
      </c>
      <c r="C713" s="13">
        <v>82792</v>
      </c>
    </row>
    <row r="714" spans="1:3" x14ac:dyDescent="0.3">
      <c r="A714" s="11">
        <v>5567727390</v>
      </c>
      <c r="B714" s="12" t="s">
        <v>385</v>
      </c>
      <c r="C714" s="13">
        <v>43014</v>
      </c>
    </row>
    <row r="715" spans="1:3" x14ac:dyDescent="0.3">
      <c r="A715" s="11">
        <v>5566541230</v>
      </c>
      <c r="B715" s="12" t="s">
        <v>371</v>
      </c>
      <c r="C715" s="13">
        <v>55914</v>
      </c>
    </row>
    <row r="716" spans="1:3" x14ac:dyDescent="0.3">
      <c r="A716" s="11">
        <v>5566308770</v>
      </c>
      <c r="B716" s="12" t="s">
        <v>377</v>
      </c>
      <c r="C716" s="13">
        <v>41864</v>
      </c>
    </row>
    <row r="717" spans="1:3" x14ac:dyDescent="0.3">
      <c r="A717" s="11">
        <v>5568189228</v>
      </c>
      <c r="B717" s="12" t="s">
        <v>386</v>
      </c>
      <c r="C717" s="13">
        <v>815</v>
      </c>
    </row>
    <row r="718" spans="1:3" x14ac:dyDescent="0.3">
      <c r="A718" s="11">
        <v>5567727390</v>
      </c>
      <c r="B718" s="12" t="s">
        <v>385</v>
      </c>
      <c r="C718" s="13">
        <v>25293</v>
      </c>
    </row>
    <row r="719" spans="1:3" x14ac:dyDescent="0.3">
      <c r="A719" s="11">
        <v>5567727390</v>
      </c>
      <c r="B719" s="12" t="s">
        <v>385</v>
      </c>
      <c r="C719" s="13">
        <v>13380</v>
      </c>
    </row>
    <row r="720" spans="1:3" x14ac:dyDescent="0.3">
      <c r="A720" s="11">
        <v>5567891253</v>
      </c>
      <c r="B720" s="12" t="s">
        <v>381</v>
      </c>
      <c r="C720" s="13">
        <v>46773</v>
      </c>
    </row>
    <row r="721" spans="1:3" x14ac:dyDescent="0.3">
      <c r="A721" s="11">
        <v>5568189228</v>
      </c>
      <c r="B721" s="12" t="s">
        <v>386</v>
      </c>
      <c r="C721" s="13">
        <v>8960</v>
      </c>
    </row>
    <row r="722" spans="1:3" x14ac:dyDescent="0.3">
      <c r="A722" s="11">
        <v>5567727390</v>
      </c>
      <c r="B722" s="12" t="s">
        <v>385</v>
      </c>
      <c r="C722" s="13">
        <v>34908</v>
      </c>
    </row>
    <row r="723" spans="1:3" x14ac:dyDescent="0.3">
      <c r="A723" s="11">
        <v>5567891253</v>
      </c>
      <c r="B723" s="12" t="s">
        <v>381</v>
      </c>
      <c r="C723" s="13">
        <v>7290</v>
      </c>
    </row>
    <row r="724" spans="1:3" x14ac:dyDescent="0.3">
      <c r="A724" s="11">
        <v>5568189228</v>
      </c>
      <c r="B724" s="12" t="s">
        <v>386</v>
      </c>
      <c r="C724" s="13">
        <v>4187</v>
      </c>
    </row>
    <row r="725" spans="1:3" x14ac:dyDescent="0.3">
      <c r="A725" s="11">
        <v>5567727390</v>
      </c>
      <c r="B725" s="12" t="s">
        <v>385</v>
      </c>
      <c r="C725" s="13">
        <v>113745</v>
      </c>
    </row>
    <row r="726" spans="1:3" x14ac:dyDescent="0.3">
      <c r="A726" s="11">
        <v>5568189228</v>
      </c>
      <c r="B726" s="12" t="s">
        <v>386</v>
      </c>
      <c r="C726" s="13">
        <v>39200</v>
      </c>
    </row>
    <row r="727" spans="1:3" x14ac:dyDescent="0.3">
      <c r="A727" s="11">
        <v>5567727390</v>
      </c>
      <c r="B727" s="12" t="s">
        <v>385</v>
      </c>
      <c r="C727" s="13">
        <v>15178</v>
      </c>
    </row>
    <row r="728" spans="1:3" x14ac:dyDescent="0.3">
      <c r="A728" s="11">
        <v>5567727390</v>
      </c>
      <c r="B728" s="12" t="s">
        <v>385</v>
      </c>
      <c r="C728" s="13">
        <v>2160</v>
      </c>
    </row>
    <row r="729" spans="1:3" x14ac:dyDescent="0.3">
      <c r="A729" s="11">
        <v>5566568258</v>
      </c>
      <c r="B729" s="12" t="s">
        <v>368</v>
      </c>
      <c r="C729" s="13">
        <v>118248</v>
      </c>
    </row>
    <row r="730" spans="1:3" x14ac:dyDescent="0.3">
      <c r="A730" s="11">
        <v>5567727390</v>
      </c>
      <c r="B730" s="12" t="s">
        <v>385</v>
      </c>
      <c r="C730" s="13">
        <v>32607</v>
      </c>
    </row>
    <row r="731" spans="1:3" x14ac:dyDescent="0.3">
      <c r="A731" s="11">
        <v>5567727390</v>
      </c>
      <c r="B731" s="12" t="s">
        <v>385</v>
      </c>
      <c r="C731" s="13">
        <v>4865</v>
      </c>
    </row>
    <row r="732" spans="1:3" x14ac:dyDescent="0.3">
      <c r="A732" s="11">
        <v>5566519301</v>
      </c>
      <c r="B732" s="12" t="s">
        <v>361</v>
      </c>
      <c r="C732" s="13">
        <v>15841</v>
      </c>
    </row>
    <row r="733" spans="1:3" x14ac:dyDescent="0.3">
      <c r="A733" s="11">
        <v>5567891253</v>
      </c>
      <c r="B733" s="12" t="s">
        <v>381</v>
      </c>
      <c r="C733" s="13">
        <v>22220</v>
      </c>
    </row>
    <row r="734" spans="1:3" x14ac:dyDescent="0.3">
      <c r="A734" s="11">
        <v>5566541230</v>
      </c>
      <c r="B734" s="12" t="s">
        <v>371</v>
      </c>
      <c r="C734" s="13">
        <v>60435</v>
      </c>
    </row>
    <row r="735" spans="1:3" x14ac:dyDescent="0.3">
      <c r="A735" s="11">
        <v>5567727390</v>
      </c>
      <c r="B735" s="12" t="s">
        <v>385</v>
      </c>
      <c r="C735" s="13">
        <v>28541</v>
      </c>
    </row>
    <row r="736" spans="1:3" x14ac:dyDescent="0.3">
      <c r="A736" s="11">
        <v>5567727390</v>
      </c>
      <c r="B736" s="12" t="s">
        <v>385</v>
      </c>
      <c r="C736" s="13">
        <v>8320</v>
      </c>
    </row>
    <row r="737" spans="1:3" x14ac:dyDescent="0.3">
      <c r="A737" s="11">
        <v>5567727390</v>
      </c>
      <c r="B737" s="12" t="s">
        <v>385</v>
      </c>
      <c r="C737" s="13">
        <v>15810</v>
      </c>
    </row>
    <row r="738" spans="1:3" x14ac:dyDescent="0.3">
      <c r="A738" s="11">
        <v>5568189228</v>
      </c>
      <c r="B738" s="12" t="s">
        <v>386</v>
      </c>
      <c r="C738" s="13">
        <v>2193</v>
      </c>
    </row>
    <row r="739" spans="1:3" x14ac:dyDescent="0.3">
      <c r="A739" s="11">
        <v>5567727390</v>
      </c>
      <c r="B739" s="12" t="s">
        <v>385</v>
      </c>
      <c r="C739" s="13">
        <v>180</v>
      </c>
    </row>
    <row r="740" spans="1:3" x14ac:dyDescent="0.3">
      <c r="A740" s="11">
        <v>5568189228</v>
      </c>
      <c r="B740" s="12" t="s">
        <v>386</v>
      </c>
      <c r="C740" s="13">
        <v>14806</v>
      </c>
    </row>
    <row r="741" spans="1:3" x14ac:dyDescent="0.3">
      <c r="A741" s="11">
        <v>5567727390</v>
      </c>
      <c r="B741" s="12" t="s">
        <v>385</v>
      </c>
      <c r="C741" s="13">
        <v>1890</v>
      </c>
    </row>
    <row r="742" spans="1:3" x14ac:dyDescent="0.3">
      <c r="A742" s="11">
        <v>5567891253</v>
      </c>
      <c r="B742" s="12" t="s">
        <v>381</v>
      </c>
      <c r="C742" s="13">
        <v>1971</v>
      </c>
    </row>
    <row r="743" spans="1:3" x14ac:dyDescent="0.3">
      <c r="A743" s="11">
        <v>5567727390</v>
      </c>
      <c r="B743" s="12" t="s">
        <v>385</v>
      </c>
      <c r="C743" s="13">
        <v>6290</v>
      </c>
    </row>
    <row r="744" spans="1:3" x14ac:dyDescent="0.3">
      <c r="A744" s="11">
        <v>5567727390</v>
      </c>
      <c r="B744" s="12" t="s">
        <v>385</v>
      </c>
      <c r="C744" s="13">
        <v>21085</v>
      </c>
    </row>
    <row r="745" spans="1:3" x14ac:dyDescent="0.3">
      <c r="A745" s="11">
        <v>5567727390</v>
      </c>
      <c r="B745" s="12" t="s">
        <v>385</v>
      </c>
      <c r="C745" s="13">
        <v>1200</v>
      </c>
    </row>
    <row r="746" spans="1:3" x14ac:dyDescent="0.3">
      <c r="A746" s="11">
        <v>5567727390</v>
      </c>
      <c r="B746" s="12" t="s">
        <v>385</v>
      </c>
      <c r="C746" s="13">
        <v>9090</v>
      </c>
    </row>
    <row r="747" spans="1:3" x14ac:dyDescent="0.3">
      <c r="A747" s="11">
        <v>5568189228</v>
      </c>
      <c r="B747" s="12" t="s">
        <v>386</v>
      </c>
      <c r="C747" s="13">
        <v>1249</v>
      </c>
    </row>
    <row r="748" spans="1:3" x14ac:dyDescent="0.3">
      <c r="A748" s="11">
        <v>5567727390</v>
      </c>
      <c r="B748" s="12" t="s">
        <v>385</v>
      </c>
      <c r="C748" s="13">
        <v>29225</v>
      </c>
    </row>
    <row r="749" spans="1:3" x14ac:dyDescent="0.3">
      <c r="A749" s="11">
        <v>5568189228</v>
      </c>
      <c r="B749" s="12" t="s">
        <v>386</v>
      </c>
      <c r="C749" s="13">
        <v>8573</v>
      </c>
    </row>
    <row r="750" spans="1:3" x14ac:dyDescent="0.3">
      <c r="A750" s="11">
        <v>5567727390</v>
      </c>
      <c r="B750" s="12" t="s">
        <v>385</v>
      </c>
      <c r="C750" s="13">
        <v>9360</v>
      </c>
    </row>
    <row r="751" spans="1:3" x14ac:dyDescent="0.3">
      <c r="A751" s="11">
        <v>5564183068</v>
      </c>
      <c r="B751" s="12" t="s">
        <v>370</v>
      </c>
      <c r="C751" s="13">
        <v>90820</v>
      </c>
    </row>
    <row r="752" spans="1:3" x14ac:dyDescent="0.3">
      <c r="A752" s="11">
        <v>5568189228</v>
      </c>
      <c r="B752" s="12" t="s">
        <v>386</v>
      </c>
      <c r="C752" s="13">
        <v>10032</v>
      </c>
    </row>
    <row r="753" spans="1:3" x14ac:dyDescent="0.3">
      <c r="A753" s="11">
        <v>5567891253</v>
      </c>
      <c r="B753" s="12" t="s">
        <v>381</v>
      </c>
      <c r="C753" s="13">
        <v>16479</v>
      </c>
    </row>
    <row r="754" spans="1:3" x14ac:dyDescent="0.3">
      <c r="A754" s="11">
        <v>5568189228</v>
      </c>
      <c r="B754" s="12" t="s">
        <v>386</v>
      </c>
      <c r="C754" s="13">
        <v>8174</v>
      </c>
    </row>
    <row r="755" spans="1:3" x14ac:dyDescent="0.3">
      <c r="A755" s="11">
        <v>5567727390</v>
      </c>
      <c r="B755" s="12" t="s">
        <v>385</v>
      </c>
      <c r="C755" s="13">
        <v>950</v>
      </c>
    </row>
    <row r="756" spans="1:3" x14ac:dyDescent="0.3">
      <c r="A756" s="11">
        <v>5567727390</v>
      </c>
      <c r="B756" s="12" t="s">
        <v>385</v>
      </c>
      <c r="C756" s="13">
        <v>2100</v>
      </c>
    </row>
    <row r="757" spans="1:3" x14ac:dyDescent="0.3">
      <c r="A757" s="11">
        <v>5567727390</v>
      </c>
      <c r="B757" s="12" t="s">
        <v>385</v>
      </c>
      <c r="C757" s="13">
        <v>20066</v>
      </c>
    </row>
    <row r="758" spans="1:3" x14ac:dyDescent="0.3">
      <c r="A758" s="11">
        <v>5567891253</v>
      </c>
      <c r="B758" s="12" t="s">
        <v>381</v>
      </c>
      <c r="C758" s="13">
        <v>4267</v>
      </c>
    </row>
    <row r="759" spans="1:3" x14ac:dyDescent="0.3">
      <c r="A759" s="11">
        <v>5568189228</v>
      </c>
      <c r="B759" s="12" t="s">
        <v>386</v>
      </c>
      <c r="C759" s="13">
        <v>18142</v>
      </c>
    </row>
    <row r="760" spans="1:3" x14ac:dyDescent="0.3">
      <c r="A760" s="11">
        <v>5567727390</v>
      </c>
      <c r="B760" s="12" t="s">
        <v>385</v>
      </c>
      <c r="C760" s="13">
        <v>22680</v>
      </c>
    </row>
    <row r="761" spans="1:3" x14ac:dyDescent="0.3">
      <c r="A761" s="11">
        <v>5567727390</v>
      </c>
      <c r="B761" s="12" t="s">
        <v>385</v>
      </c>
      <c r="C761" s="13">
        <v>86912</v>
      </c>
    </row>
    <row r="762" spans="1:3" x14ac:dyDescent="0.3">
      <c r="A762" s="11">
        <v>5567727390</v>
      </c>
      <c r="B762" s="12" t="s">
        <v>385</v>
      </c>
      <c r="C762" s="13">
        <v>5800</v>
      </c>
    </row>
    <row r="763" spans="1:3" x14ac:dyDescent="0.3">
      <c r="A763" s="11">
        <v>5568189228</v>
      </c>
      <c r="B763" s="12" t="s">
        <v>386</v>
      </c>
      <c r="C763" s="13">
        <v>399</v>
      </c>
    </row>
    <row r="764" spans="1:3" x14ac:dyDescent="0.3">
      <c r="A764" s="11">
        <v>5567727390</v>
      </c>
      <c r="B764" s="12" t="s">
        <v>385</v>
      </c>
      <c r="C764" s="13">
        <v>3305</v>
      </c>
    </row>
    <row r="765" spans="1:3" x14ac:dyDescent="0.3">
      <c r="A765" s="11">
        <v>5568189228</v>
      </c>
      <c r="B765" s="12" t="s">
        <v>386</v>
      </c>
      <c r="C765" s="13">
        <v>9130</v>
      </c>
    </row>
    <row r="766" spans="1:3" x14ac:dyDescent="0.3">
      <c r="A766" s="11">
        <v>5568189228</v>
      </c>
      <c r="B766" s="12" t="s">
        <v>386</v>
      </c>
      <c r="C766" s="13">
        <v>5782</v>
      </c>
    </row>
    <row r="767" spans="1:3" x14ac:dyDescent="0.3">
      <c r="A767" s="11">
        <v>5568189228</v>
      </c>
      <c r="B767" s="12" t="s">
        <v>386</v>
      </c>
      <c r="C767" s="13">
        <v>1994</v>
      </c>
    </row>
    <row r="768" spans="1:3" x14ac:dyDescent="0.3">
      <c r="A768" s="11">
        <v>5567891253</v>
      </c>
      <c r="B768" s="12" t="s">
        <v>381</v>
      </c>
      <c r="C768" s="13">
        <v>19984</v>
      </c>
    </row>
    <row r="769" spans="1:3" x14ac:dyDescent="0.3">
      <c r="A769" s="11">
        <v>5568189228</v>
      </c>
      <c r="B769" s="12" t="s">
        <v>386</v>
      </c>
      <c r="C769" s="13">
        <v>599</v>
      </c>
    </row>
    <row r="770" spans="1:3" x14ac:dyDescent="0.3">
      <c r="A770" s="11">
        <v>5568189228</v>
      </c>
      <c r="B770" s="12" t="s">
        <v>386</v>
      </c>
      <c r="C770" s="13">
        <v>6342</v>
      </c>
    </row>
    <row r="771" spans="1:3" x14ac:dyDescent="0.3">
      <c r="A771" s="11">
        <v>5567891253</v>
      </c>
      <c r="B771" s="12" t="s">
        <v>381</v>
      </c>
      <c r="C771" s="13">
        <v>1300</v>
      </c>
    </row>
    <row r="772" spans="1:3" x14ac:dyDescent="0.3">
      <c r="A772" s="11">
        <v>5568189228</v>
      </c>
      <c r="B772" s="12" t="s">
        <v>386</v>
      </c>
      <c r="C772" s="13">
        <v>399</v>
      </c>
    </row>
    <row r="773" spans="1:3" x14ac:dyDescent="0.3">
      <c r="A773" s="11">
        <v>5567727390</v>
      </c>
      <c r="B773" s="12" t="s">
        <v>385</v>
      </c>
      <c r="C773" s="13">
        <v>13460</v>
      </c>
    </row>
    <row r="774" spans="1:3" x14ac:dyDescent="0.3">
      <c r="A774" s="11">
        <v>5567727390</v>
      </c>
      <c r="B774" s="12" t="s">
        <v>385</v>
      </c>
      <c r="C774" s="13">
        <v>1180</v>
      </c>
    </row>
    <row r="775" spans="1:3" x14ac:dyDescent="0.3">
      <c r="A775" s="11">
        <v>5568189228</v>
      </c>
      <c r="B775" s="12" t="s">
        <v>386</v>
      </c>
      <c r="C775" s="13">
        <v>10965</v>
      </c>
    </row>
    <row r="776" spans="1:3" x14ac:dyDescent="0.3">
      <c r="A776" s="11">
        <v>5568189228</v>
      </c>
      <c r="B776" s="12" t="s">
        <v>386</v>
      </c>
      <c r="C776" s="13">
        <v>5436</v>
      </c>
    </row>
    <row r="777" spans="1:3" x14ac:dyDescent="0.3">
      <c r="A777" s="11">
        <v>5567727390</v>
      </c>
      <c r="B777" s="12" t="s">
        <v>385</v>
      </c>
      <c r="C777" s="13">
        <v>11280</v>
      </c>
    </row>
    <row r="778" spans="1:3" x14ac:dyDescent="0.3">
      <c r="A778" s="11">
        <v>5567891253</v>
      </c>
      <c r="B778" s="12" t="s">
        <v>381</v>
      </c>
      <c r="C778" s="13">
        <v>68964</v>
      </c>
    </row>
    <row r="779" spans="1:3" x14ac:dyDescent="0.3">
      <c r="A779" s="11">
        <v>5566178744</v>
      </c>
      <c r="B779" s="12" t="s">
        <v>382</v>
      </c>
      <c r="C779" s="13">
        <v>24280</v>
      </c>
    </row>
    <row r="780" spans="1:3" x14ac:dyDescent="0.3">
      <c r="A780" s="11">
        <v>5566541230</v>
      </c>
      <c r="B780" s="12" t="s">
        <v>371</v>
      </c>
      <c r="C780" s="13">
        <v>77719</v>
      </c>
    </row>
    <row r="781" spans="1:3" x14ac:dyDescent="0.3">
      <c r="A781" s="11">
        <v>5567727390</v>
      </c>
      <c r="B781" s="12" t="s">
        <v>385</v>
      </c>
      <c r="C781" s="13">
        <v>8940</v>
      </c>
    </row>
    <row r="782" spans="1:3" x14ac:dyDescent="0.3">
      <c r="A782" s="11">
        <v>5568189228</v>
      </c>
      <c r="B782" s="12" t="s">
        <v>386</v>
      </c>
      <c r="C782" s="13">
        <v>7177</v>
      </c>
    </row>
    <row r="783" spans="1:3" x14ac:dyDescent="0.3">
      <c r="A783" s="11">
        <v>5567891253</v>
      </c>
      <c r="B783" s="12" t="s">
        <v>381</v>
      </c>
      <c r="C783" s="13">
        <v>426</v>
      </c>
    </row>
    <row r="784" spans="1:3" x14ac:dyDescent="0.3">
      <c r="A784" s="11">
        <v>5568189228</v>
      </c>
      <c r="B784" s="12" t="s">
        <v>386</v>
      </c>
      <c r="C784" s="13">
        <v>7224</v>
      </c>
    </row>
    <row r="785" spans="1:3" x14ac:dyDescent="0.3">
      <c r="A785" s="11">
        <v>5567727390</v>
      </c>
      <c r="B785" s="12" t="s">
        <v>385</v>
      </c>
      <c r="C785" s="13">
        <v>3405</v>
      </c>
    </row>
    <row r="786" spans="1:3" x14ac:dyDescent="0.3">
      <c r="A786" s="11">
        <v>5567891253</v>
      </c>
      <c r="B786" s="12" t="s">
        <v>381</v>
      </c>
      <c r="C786" s="13">
        <v>208</v>
      </c>
    </row>
    <row r="787" spans="1:3" x14ac:dyDescent="0.3">
      <c r="A787" s="11">
        <v>5567727390</v>
      </c>
      <c r="B787" s="12" t="s">
        <v>385</v>
      </c>
      <c r="C787" s="13">
        <v>1520</v>
      </c>
    </row>
    <row r="788" spans="1:3" x14ac:dyDescent="0.3">
      <c r="A788" s="11">
        <v>5567727390</v>
      </c>
      <c r="B788" s="12" t="s">
        <v>385</v>
      </c>
      <c r="C788" s="13">
        <v>2845</v>
      </c>
    </row>
    <row r="789" spans="1:3" x14ac:dyDescent="0.3">
      <c r="A789" s="11">
        <v>5567727390</v>
      </c>
      <c r="B789" s="12" t="s">
        <v>385</v>
      </c>
      <c r="C789" s="13">
        <v>8205</v>
      </c>
    </row>
    <row r="790" spans="1:3" x14ac:dyDescent="0.3">
      <c r="A790" s="11">
        <v>5567727390</v>
      </c>
      <c r="B790" s="12" t="s">
        <v>385</v>
      </c>
      <c r="C790" s="13">
        <v>2990</v>
      </c>
    </row>
    <row r="791" spans="1:3" x14ac:dyDescent="0.3">
      <c r="A791" s="11">
        <v>5567727390</v>
      </c>
      <c r="B791" s="12" t="s">
        <v>385</v>
      </c>
      <c r="C791" s="13">
        <v>1470</v>
      </c>
    </row>
    <row r="792" spans="1:3" x14ac:dyDescent="0.3">
      <c r="A792" s="11">
        <v>5567727390</v>
      </c>
      <c r="B792" s="12" t="s">
        <v>385</v>
      </c>
      <c r="C792" s="13">
        <v>1480</v>
      </c>
    </row>
    <row r="793" spans="1:3" x14ac:dyDescent="0.3">
      <c r="A793" s="11">
        <v>5567727390</v>
      </c>
      <c r="B793" s="12" t="s">
        <v>385</v>
      </c>
      <c r="C793" s="13">
        <v>6090</v>
      </c>
    </row>
    <row r="794" spans="1:3" x14ac:dyDescent="0.3">
      <c r="A794" s="11">
        <v>5568189228</v>
      </c>
      <c r="B794" s="12" t="s">
        <v>386</v>
      </c>
      <c r="C794" s="13">
        <v>200</v>
      </c>
    </row>
    <row r="795" spans="1:3" x14ac:dyDescent="0.3">
      <c r="A795" s="11">
        <v>5567727390</v>
      </c>
      <c r="B795" s="12" t="s">
        <v>385</v>
      </c>
      <c r="C795" s="13">
        <v>960</v>
      </c>
    </row>
    <row r="796" spans="1:3" x14ac:dyDescent="0.3">
      <c r="A796" s="11">
        <v>5567727390</v>
      </c>
      <c r="B796" s="12" t="s">
        <v>385</v>
      </c>
      <c r="C796" s="13">
        <v>5335</v>
      </c>
    </row>
    <row r="797" spans="1:3" x14ac:dyDescent="0.3">
      <c r="A797" s="11">
        <v>5567727390</v>
      </c>
      <c r="B797" s="12" t="s">
        <v>385</v>
      </c>
      <c r="C797" s="13">
        <v>3075</v>
      </c>
    </row>
    <row r="798" spans="1:3" x14ac:dyDescent="0.3">
      <c r="A798" s="11">
        <v>5567727390</v>
      </c>
      <c r="B798" s="12" t="s">
        <v>385</v>
      </c>
      <c r="C798" s="13">
        <v>7345</v>
      </c>
    </row>
    <row r="799" spans="1:3" x14ac:dyDescent="0.3">
      <c r="A799" s="11">
        <v>5567891253</v>
      </c>
      <c r="B799" s="12" t="s">
        <v>381</v>
      </c>
      <c r="C799" s="13">
        <v>415</v>
      </c>
    </row>
    <row r="800" spans="1:3" x14ac:dyDescent="0.3">
      <c r="A800" s="11">
        <v>5568189228</v>
      </c>
      <c r="B800" s="12" t="s">
        <v>386</v>
      </c>
      <c r="C800" s="13">
        <v>798</v>
      </c>
    </row>
    <row r="801" spans="1:3" x14ac:dyDescent="0.3">
      <c r="A801" s="11">
        <v>5568189228</v>
      </c>
      <c r="B801" s="12" t="s">
        <v>386</v>
      </c>
      <c r="C801" s="13">
        <v>12372</v>
      </c>
    </row>
    <row r="802" spans="1:3" x14ac:dyDescent="0.3">
      <c r="A802" s="11">
        <v>5568189228</v>
      </c>
      <c r="B802" s="12" t="s">
        <v>386</v>
      </c>
      <c r="C802" s="13">
        <v>200</v>
      </c>
    </row>
    <row r="803" spans="1:3" x14ac:dyDescent="0.3">
      <c r="A803" s="11">
        <v>5568189228</v>
      </c>
      <c r="B803" s="12" t="s">
        <v>386</v>
      </c>
      <c r="C803" s="13">
        <v>200</v>
      </c>
    </row>
    <row r="804" spans="1:3" x14ac:dyDescent="0.3">
      <c r="A804" s="11">
        <v>5568189228</v>
      </c>
      <c r="B804" s="12" t="s">
        <v>386</v>
      </c>
      <c r="C804" s="13">
        <v>200</v>
      </c>
    </row>
    <row r="805" spans="1:3" x14ac:dyDescent="0.3">
      <c r="A805" s="11">
        <v>5568189228</v>
      </c>
      <c r="B805" s="12" t="s">
        <v>386</v>
      </c>
      <c r="C805" s="13">
        <v>200</v>
      </c>
    </row>
    <row r="806" spans="1:3" x14ac:dyDescent="0.3">
      <c r="A806" s="11">
        <v>5568189228</v>
      </c>
      <c r="B806" s="12" t="s">
        <v>386</v>
      </c>
      <c r="C806" s="13">
        <v>2393</v>
      </c>
    </row>
    <row r="807" spans="1:3" x14ac:dyDescent="0.3">
      <c r="A807" s="11">
        <v>5568189228</v>
      </c>
      <c r="B807" s="12" t="s">
        <v>386</v>
      </c>
      <c r="C807" s="13">
        <v>200</v>
      </c>
    </row>
    <row r="808" spans="1:3" x14ac:dyDescent="0.3">
      <c r="A808" s="11">
        <v>5568189228</v>
      </c>
      <c r="B808" s="12" t="s">
        <v>386</v>
      </c>
      <c r="C808" s="13">
        <v>399</v>
      </c>
    </row>
    <row r="809" spans="1:3" x14ac:dyDescent="0.3">
      <c r="A809" s="11">
        <v>5568189228</v>
      </c>
      <c r="B809" s="12" t="s">
        <v>386</v>
      </c>
      <c r="C809" s="13">
        <v>2193</v>
      </c>
    </row>
    <row r="810" spans="1:3" x14ac:dyDescent="0.3">
      <c r="A810" s="11">
        <v>5568189228</v>
      </c>
      <c r="B810" s="12" t="s">
        <v>386</v>
      </c>
      <c r="C810" s="13">
        <v>1396</v>
      </c>
    </row>
    <row r="811" spans="1:3" x14ac:dyDescent="0.3">
      <c r="A811" s="11">
        <v>5568189228</v>
      </c>
      <c r="B811" s="12" t="s">
        <v>386</v>
      </c>
      <c r="C811" s="13">
        <v>200</v>
      </c>
    </row>
    <row r="812" spans="1:3" x14ac:dyDescent="0.3">
      <c r="A812" s="11">
        <v>5568189228</v>
      </c>
      <c r="B812" s="12" t="s">
        <v>386</v>
      </c>
      <c r="C812" s="13">
        <v>1197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929AA-21DD-42AD-B942-31D218D956A0}">
  <dimension ref="A1:J291"/>
  <sheetViews>
    <sheetView workbookViewId="0"/>
  </sheetViews>
  <sheetFormatPr defaultColWidth="8.109375" defaultRowHeight="15.6" x14ac:dyDescent="0.3"/>
  <cols>
    <col min="1" max="1" width="40.77734375" style="15" bestFit="1" customWidth="1"/>
    <col min="2" max="2" width="8.88671875" style="15" bestFit="1" customWidth="1"/>
    <col min="3" max="3" width="9.6640625" style="15" bestFit="1" customWidth="1"/>
    <col min="4" max="4" width="15.77734375" style="15" bestFit="1" customWidth="1"/>
    <col min="5" max="5" width="10.88671875" style="15" bestFit="1" customWidth="1"/>
    <col min="6" max="6" width="11.44140625" style="15" bestFit="1" customWidth="1"/>
    <col min="7" max="7" width="11.44140625" style="15" customWidth="1"/>
    <col min="8" max="8" width="68.5546875" style="15" bestFit="1" customWidth="1"/>
    <col min="9" max="9" width="38.21875" style="15" bestFit="1" customWidth="1"/>
    <col min="10" max="10" width="68.5546875" style="15" bestFit="1" customWidth="1"/>
    <col min="11" max="256" width="8.109375" style="15"/>
    <col min="257" max="257" width="14.88671875" style="15" bestFit="1" customWidth="1"/>
    <col min="258" max="258" width="39.33203125" style="15" bestFit="1" customWidth="1"/>
    <col min="259" max="259" width="8.44140625" style="15" bestFit="1" customWidth="1"/>
    <col min="260" max="260" width="9.21875" style="15" bestFit="1" customWidth="1"/>
    <col min="261" max="261" width="16.6640625" style="15" bestFit="1" customWidth="1"/>
    <col min="262" max="262" width="10.33203125" style="15" bestFit="1" customWidth="1"/>
    <col min="263" max="263" width="10.77734375" style="15" bestFit="1" customWidth="1"/>
    <col min="264" max="264" width="65.5546875" style="15" bestFit="1" customWidth="1"/>
    <col min="265" max="265" width="36.6640625" style="15" bestFit="1" customWidth="1"/>
    <col min="266" max="266" width="65.5546875" style="15" bestFit="1" customWidth="1"/>
    <col min="267" max="512" width="8.109375" style="15"/>
    <col min="513" max="513" width="14.88671875" style="15" bestFit="1" customWidth="1"/>
    <col min="514" max="514" width="39.33203125" style="15" bestFit="1" customWidth="1"/>
    <col min="515" max="515" width="8.44140625" style="15" bestFit="1" customWidth="1"/>
    <col min="516" max="516" width="9.21875" style="15" bestFit="1" customWidth="1"/>
    <col min="517" max="517" width="16.6640625" style="15" bestFit="1" customWidth="1"/>
    <col min="518" max="518" width="10.33203125" style="15" bestFit="1" customWidth="1"/>
    <col min="519" max="519" width="10.77734375" style="15" bestFit="1" customWidth="1"/>
    <col min="520" max="520" width="65.5546875" style="15" bestFit="1" customWidth="1"/>
    <col min="521" max="521" width="36.6640625" style="15" bestFit="1" customWidth="1"/>
    <col min="522" max="522" width="65.5546875" style="15" bestFit="1" customWidth="1"/>
    <col min="523" max="768" width="8.109375" style="15"/>
    <col min="769" max="769" width="14.88671875" style="15" bestFit="1" customWidth="1"/>
    <col min="770" max="770" width="39.33203125" style="15" bestFit="1" customWidth="1"/>
    <col min="771" max="771" width="8.44140625" style="15" bestFit="1" customWidth="1"/>
    <col min="772" max="772" width="9.21875" style="15" bestFit="1" customWidth="1"/>
    <col min="773" max="773" width="16.6640625" style="15" bestFit="1" customWidth="1"/>
    <col min="774" max="774" width="10.33203125" style="15" bestFit="1" customWidth="1"/>
    <col min="775" max="775" width="10.77734375" style="15" bestFit="1" customWidth="1"/>
    <col min="776" max="776" width="65.5546875" style="15" bestFit="1" customWidth="1"/>
    <col min="777" max="777" width="36.6640625" style="15" bestFit="1" customWidth="1"/>
    <col min="778" max="778" width="65.5546875" style="15" bestFit="1" customWidth="1"/>
    <col min="779" max="1024" width="8.109375" style="15"/>
    <col min="1025" max="1025" width="14.88671875" style="15" bestFit="1" customWidth="1"/>
    <col min="1026" max="1026" width="39.33203125" style="15" bestFit="1" customWidth="1"/>
    <col min="1027" max="1027" width="8.44140625" style="15" bestFit="1" customWidth="1"/>
    <col min="1028" max="1028" width="9.21875" style="15" bestFit="1" customWidth="1"/>
    <col min="1029" max="1029" width="16.6640625" style="15" bestFit="1" customWidth="1"/>
    <col min="1030" max="1030" width="10.33203125" style="15" bestFit="1" customWidth="1"/>
    <col min="1031" max="1031" width="10.77734375" style="15" bestFit="1" customWidth="1"/>
    <col min="1032" max="1032" width="65.5546875" style="15" bestFit="1" customWidth="1"/>
    <col min="1033" max="1033" width="36.6640625" style="15" bestFit="1" customWidth="1"/>
    <col min="1034" max="1034" width="65.5546875" style="15" bestFit="1" customWidth="1"/>
    <col min="1035" max="1280" width="8.109375" style="15"/>
    <col min="1281" max="1281" width="14.88671875" style="15" bestFit="1" customWidth="1"/>
    <col min="1282" max="1282" width="39.33203125" style="15" bestFit="1" customWidth="1"/>
    <col min="1283" max="1283" width="8.44140625" style="15" bestFit="1" customWidth="1"/>
    <col min="1284" max="1284" width="9.21875" style="15" bestFit="1" customWidth="1"/>
    <col min="1285" max="1285" width="16.6640625" style="15" bestFit="1" customWidth="1"/>
    <col min="1286" max="1286" width="10.33203125" style="15" bestFit="1" customWidth="1"/>
    <col min="1287" max="1287" width="10.77734375" style="15" bestFit="1" customWidth="1"/>
    <col min="1288" max="1288" width="65.5546875" style="15" bestFit="1" customWidth="1"/>
    <col min="1289" max="1289" width="36.6640625" style="15" bestFit="1" customWidth="1"/>
    <col min="1290" max="1290" width="65.5546875" style="15" bestFit="1" customWidth="1"/>
    <col min="1291" max="1536" width="8.109375" style="15"/>
    <col min="1537" max="1537" width="14.88671875" style="15" bestFit="1" customWidth="1"/>
    <col min="1538" max="1538" width="39.33203125" style="15" bestFit="1" customWidth="1"/>
    <col min="1539" max="1539" width="8.44140625" style="15" bestFit="1" customWidth="1"/>
    <col min="1540" max="1540" width="9.21875" style="15" bestFit="1" customWidth="1"/>
    <col min="1541" max="1541" width="16.6640625" style="15" bestFit="1" customWidth="1"/>
    <col min="1542" max="1542" width="10.33203125" style="15" bestFit="1" customWidth="1"/>
    <col min="1543" max="1543" width="10.77734375" style="15" bestFit="1" customWidth="1"/>
    <col min="1544" max="1544" width="65.5546875" style="15" bestFit="1" customWidth="1"/>
    <col min="1545" max="1545" width="36.6640625" style="15" bestFit="1" customWidth="1"/>
    <col min="1546" max="1546" width="65.5546875" style="15" bestFit="1" customWidth="1"/>
    <col min="1547" max="1792" width="8.109375" style="15"/>
    <col min="1793" max="1793" width="14.88671875" style="15" bestFit="1" customWidth="1"/>
    <col min="1794" max="1794" width="39.33203125" style="15" bestFit="1" customWidth="1"/>
    <col min="1795" max="1795" width="8.44140625" style="15" bestFit="1" customWidth="1"/>
    <col min="1796" max="1796" width="9.21875" style="15" bestFit="1" customWidth="1"/>
    <col min="1797" max="1797" width="16.6640625" style="15" bestFit="1" customWidth="1"/>
    <col min="1798" max="1798" width="10.33203125" style="15" bestFit="1" customWidth="1"/>
    <col min="1799" max="1799" width="10.77734375" style="15" bestFit="1" customWidth="1"/>
    <col min="1800" max="1800" width="65.5546875" style="15" bestFit="1" customWidth="1"/>
    <col min="1801" max="1801" width="36.6640625" style="15" bestFit="1" customWidth="1"/>
    <col min="1802" max="1802" width="65.5546875" style="15" bestFit="1" customWidth="1"/>
    <col min="1803" max="2048" width="8.109375" style="15"/>
    <col min="2049" max="2049" width="14.88671875" style="15" bestFit="1" customWidth="1"/>
    <col min="2050" max="2050" width="39.33203125" style="15" bestFit="1" customWidth="1"/>
    <col min="2051" max="2051" width="8.44140625" style="15" bestFit="1" customWidth="1"/>
    <col min="2052" max="2052" width="9.21875" style="15" bestFit="1" customWidth="1"/>
    <col min="2053" max="2053" width="16.6640625" style="15" bestFit="1" customWidth="1"/>
    <col min="2054" max="2054" width="10.33203125" style="15" bestFit="1" customWidth="1"/>
    <col min="2055" max="2055" width="10.77734375" style="15" bestFit="1" customWidth="1"/>
    <col min="2056" max="2056" width="65.5546875" style="15" bestFit="1" customWidth="1"/>
    <col min="2057" max="2057" width="36.6640625" style="15" bestFit="1" customWidth="1"/>
    <col min="2058" max="2058" width="65.5546875" style="15" bestFit="1" customWidth="1"/>
    <col min="2059" max="2304" width="8.109375" style="15"/>
    <col min="2305" max="2305" width="14.88671875" style="15" bestFit="1" customWidth="1"/>
    <col min="2306" max="2306" width="39.33203125" style="15" bestFit="1" customWidth="1"/>
    <col min="2307" max="2307" width="8.44140625" style="15" bestFit="1" customWidth="1"/>
    <col min="2308" max="2308" width="9.21875" style="15" bestFit="1" customWidth="1"/>
    <col min="2309" max="2309" width="16.6640625" style="15" bestFit="1" customWidth="1"/>
    <col min="2310" max="2310" width="10.33203125" style="15" bestFit="1" customWidth="1"/>
    <col min="2311" max="2311" width="10.77734375" style="15" bestFit="1" customWidth="1"/>
    <col min="2312" max="2312" width="65.5546875" style="15" bestFit="1" customWidth="1"/>
    <col min="2313" max="2313" width="36.6640625" style="15" bestFit="1" customWidth="1"/>
    <col min="2314" max="2314" width="65.5546875" style="15" bestFit="1" customWidth="1"/>
    <col min="2315" max="2560" width="8.109375" style="15"/>
    <col min="2561" max="2561" width="14.88671875" style="15" bestFit="1" customWidth="1"/>
    <col min="2562" max="2562" width="39.33203125" style="15" bestFit="1" customWidth="1"/>
    <col min="2563" max="2563" width="8.44140625" style="15" bestFit="1" customWidth="1"/>
    <col min="2564" max="2564" width="9.21875" style="15" bestFit="1" customWidth="1"/>
    <col min="2565" max="2565" width="16.6640625" style="15" bestFit="1" customWidth="1"/>
    <col min="2566" max="2566" width="10.33203125" style="15" bestFit="1" customWidth="1"/>
    <col min="2567" max="2567" width="10.77734375" style="15" bestFit="1" customWidth="1"/>
    <col min="2568" max="2568" width="65.5546875" style="15" bestFit="1" customWidth="1"/>
    <col min="2569" max="2569" width="36.6640625" style="15" bestFit="1" customWidth="1"/>
    <col min="2570" max="2570" width="65.5546875" style="15" bestFit="1" customWidth="1"/>
    <col min="2571" max="2816" width="8.109375" style="15"/>
    <col min="2817" max="2817" width="14.88671875" style="15" bestFit="1" customWidth="1"/>
    <col min="2818" max="2818" width="39.33203125" style="15" bestFit="1" customWidth="1"/>
    <col min="2819" max="2819" width="8.44140625" style="15" bestFit="1" customWidth="1"/>
    <col min="2820" max="2820" width="9.21875" style="15" bestFit="1" customWidth="1"/>
    <col min="2821" max="2821" width="16.6640625" style="15" bestFit="1" customWidth="1"/>
    <col min="2822" max="2822" width="10.33203125" style="15" bestFit="1" customWidth="1"/>
    <col min="2823" max="2823" width="10.77734375" style="15" bestFit="1" customWidth="1"/>
    <col min="2824" max="2824" width="65.5546875" style="15" bestFit="1" customWidth="1"/>
    <col min="2825" max="2825" width="36.6640625" style="15" bestFit="1" customWidth="1"/>
    <col min="2826" max="2826" width="65.5546875" style="15" bestFit="1" customWidth="1"/>
    <col min="2827" max="3072" width="8.109375" style="15"/>
    <col min="3073" max="3073" width="14.88671875" style="15" bestFit="1" customWidth="1"/>
    <col min="3074" max="3074" width="39.33203125" style="15" bestFit="1" customWidth="1"/>
    <col min="3075" max="3075" width="8.44140625" style="15" bestFit="1" customWidth="1"/>
    <col min="3076" max="3076" width="9.21875" style="15" bestFit="1" customWidth="1"/>
    <col min="3077" max="3077" width="16.6640625" style="15" bestFit="1" customWidth="1"/>
    <col min="3078" max="3078" width="10.33203125" style="15" bestFit="1" customWidth="1"/>
    <col min="3079" max="3079" width="10.77734375" style="15" bestFit="1" customWidth="1"/>
    <col min="3080" max="3080" width="65.5546875" style="15" bestFit="1" customWidth="1"/>
    <col min="3081" max="3081" width="36.6640625" style="15" bestFit="1" customWidth="1"/>
    <col min="3082" max="3082" width="65.5546875" style="15" bestFit="1" customWidth="1"/>
    <col min="3083" max="3328" width="8.109375" style="15"/>
    <col min="3329" max="3329" width="14.88671875" style="15" bestFit="1" customWidth="1"/>
    <col min="3330" max="3330" width="39.33203125" style="15" bestFit="1" customWidth="1"/>
    <col min="3331" max="3331" width="8.44140625" style="15" bestFit="1" customWidth="1"/>
    <col min="3332" max="3332" width="9.21875" style="15" bestFit="1" customWidth="1"/>
    <col min="3333" max="3333" width="16.6640625" style="15" bestFit="1" customWidth="1"/>
    <col min="3334" max="3334" width="10.33203125" style="15" bestFit="1" customWidth="1"/>
    <col min="3335" max="3335" width="10.77734375" style="15" bestFit="1" customWidth="1"/>
    <col min="3336" max="3336" width="65.5546875" style="15" bestFit="1" customWidth="1"/>
    <col min="3337" max="3337" width="36.6640625" style="15" bestFit="1" customWidth="1"/>
    <col min="3338" max="3338" width="65.5546875" style="15" bestFit="1" customWidth="1"/>
    <col min="3339" max="3584" width="8.109375" style="15"/>
    <col min="3585" max="3585" width="14.88671875" style="15" bestFit="1" customWidth="1"/>
    <col min="3586" max="3586" width="39.33203125" style="15" bestFit="1" customWidth="1"/>
    <col min="3587" max="3587" width="8.44140625" style="15" bestFit="1" customWidth="1"/>
    <col min="3588" max="3588" width="9.21875" style="15" bestFit="1" customWidth="1"/>
    <col min="3589" max="3589" width="16.6640625" style="15" bestFit="1" customWidth="1"/>
    <col min="3590" max="3590" width="10.33203125" style="15" bestFit="1" customWidth="1"/>
    <col min="3591" max="3591" width="10.77734375" style="15" bestFit="1" customWidth="1"/>
    <col min="3592" max="3592" width="65.5546875" style="15" bestFit="1" customWidth="1"/>
    <col min="3593" max="3593" width="36.6640625" style="15" bestFit="1" customWidth="1"/>
    <col min="3594" max="3594" width="65.5546875" style="15" bestFit="1" customWidth="1"/>
    <col min="3595" max="3840" width="8.109375" style="15"/>
    <col min="3841" max="3841" width="14.88671875" style="15" bestFit="1" customWidth="1"/>
    <col min="3842" max="3842" width="39.33203125" style="15" bestFit="1" customWidth="1"/>
    <col min="3843" max="3843" width="8.44140625" style="15" bestFit="1" customWidth="1"/>
    <col min="3844" max="3844" width="9.21875" style="15" bestFit="1" customWidth="1"/>
    <col min="3845" max="3845" width="16.6640625" style="15" bestFit="1" customWidth="1"/>
    <col min="3846" max="3846" width="10.33203125" style="15" bestFit="1" customWidth="1"/>
    <col min="3847" max="3847" width="10.77734375" style="15" bestFit="1" customWidth="1"/>
    <col min="3848" max="3848" width="65.5546875" style="15" bestFit="1" customWidth="1"/>
    <col min="3849" max="3849" width="36.6640625" style="15" bestFit="1" customWidth="1"/>
    <col min="3850" max="3850" width="65.5546875" style="15" bestFit="1" customWidth="1"/>
    <col min="3851" max="4096" width="8.109375" style="15"/>
    <col min="4097" max="4097" width="14.88671875" style="15" bestFit="1" customWidth="1"/>
    <col min="4098" max="4098" width="39.33203125" style="15" bestFit="1" customWidth="1"/>
    <col min="4099" max="4099" width="8.44140625" style="15" bestFit="1" customWidth="1"/>
    <col min="4100" max="4100" width="9.21875" style="15" bestFit="1" customWidth="1"/>
    <col min="4101" max="4101" width="16.6640625" style="15" bestFit="1" customWidth="1"/>
    <col min="4102" max="4102" width="10.33203125" style="15" bestFit="1" customWidth="1"/>
    <col min="4103" max="4103" width="10.77734375" style="15" bestFit="1" customWidth="1"/>
    <col min="4104" max="4104" width="65.5546875" style="15" bestFit="1" customWidth="1"/>
    <col min="4105" max="4105" width="36.6640625" style="15" bestFit="1" customWidth="1"/>
    <col min="4106" max="4106" width="65.5546875" style="15" bestFit="1" customWidth="1"/>
    <col min="4107" max="4352" width="8.109375" style="15"/>
    <col min="4353" max="4353" width="14.88671875" style="15" bestFit="1" customWidth="1"/>
    <col min="4354" max="4354" width="39.33203125" style="15" bestFit="1" customWidth="1"/>
    <col min="4355" max="4355" width="8.44140625" style="15" bestFit="1" customWidth="1"/>
    <col min="4356" max="4356" width="9.21875" style="15" bestFit="1" customWidth="1"/>
    <col min="4357" max="4357" width="16.6640625" style="15" bestFit="1" customWidth="1"/>
    <col min="4358" max="4358" width="10.33203125" style="15" bestFit="1" customWidth="1"/>
    <col min="4359" max="4359" width="10.77734375" style="15" bestFit="1" customWidth="1"/>
    <col min="4360" max="4360" width="65.5546875" style="15" bestFit="1" customWidth="1"/>
    <col min="4361" max="4361" width="36.6640625" style="15" bestFit="1" customWidth="1"/>
    <col min="4362" max="4362" width="65.5546875" style="15" bestFit="1" customWidth="1"/>
    <col min="4363" max="4608" width="8.109375" style="15"/>
    <col min="4609" max="4609" width="14.88671875" style="15" bestFit="1" customWidth="1"/>
    <col min="4610" max="4610" width="39.33203125" style="15" bestFit="1" customWidth="1"/>
    <col min="4611" max="4611" width="8.44140625" style="15" bestFit="1" customWidth="1"/>
    <col min="4612" max="4612" width="9.21875" style="15" bestFit="1" customWidth="1"/>
    <col min="4613" max="4613" width="16.6640625" style="15" bestFit="1" customWidth="1"/>
    <col min="4614" max="4614" width="10.33203125" style="15" bestFit="1" customWidth="1"/>
    <col min="4615" max="4615" width="10.77734375" style="15" bestFit="1" customWidth="1"/>
    <col min="4616" max="4616" width="65.5546875" style="15" bestFit="1" customWidth="1"/>
    <col min="4617" max="4617" width="36.6640625" style="15" bestFit="1" customWidth="1"/>
    <col min="4618" max="4618" width="65.5546875" style="15" bestFit="1" customWidth="1"/>
    <col min="4619" max="4864" width="8.109375" style="15"/>
    <col min="4865" max="4865" width="14.88671875" style="15" bestFit="1" customWidth="1"/>
    <col min="4866" max="4866" width="39.33203125" style="15" bestFit="1" customWidth="1"/>
    <col min="4867" max="4867" width="8.44140625" style="15" bestFit="1" customWidth="1"/>
    <col min="4868" max="4868" width="9.21875" style="15" bestFit="1" customWidth="1"/>
    <col min="4869" max="4869" width="16.6640625" style="15" bestFit="1" customWidth="1"/>
    <col min="4870" max="4870" width="10.33203125" style="15" bestFit="1" customWidth="1"/>
    <col min="4871" max="4871" width="10.77734375" style="15" bestFit="1" customWidth="1"/>
    <col min="4872" max="4872" width="65.5546875" style="15" bestFit="1" customWidth="1"/>
    <col min="4873" max="4873" width="36.6640625" style="15" bestFit="1" customWidth="1"/>
    <col min="4874" max="4874" width="65.5546875" style="15" bestFit="1" customWidth="1"/>
    <col min="4875" max="5120" width="8.109375" style="15"/>
    <col min="5121" max="5121" width="14.88671875" style="15" bestFit="1" customWidth="1"/>
    <col min="5122" max="5122" width="39.33203125" style="15" bestFit="1" customWidth="1"/>
    <col min="5123" max="5123" width="8.44140625" style="15" bestFit="1" customWidth="1"/>
    <col min="5124" max="5124" width="9.21875" style="15" bestFit="1" customWidth="1"/>
    <col min="5125" max="5125" width="16.6640625" style="15" bestFit="1" customWidth="1"/>
    <col min="5126" max="5126" width="10.33203125" style="15" bestFit="1" customWidth="1"/>
    <col min="5127" max="5127" width="10.77734375" style="15" bestFit="1" customWidth="1"/>
    <col min="5128" max="5128" width="65.5546875" style="15" bestFit="1" customWidth="1"/>
    <col min="5129" max="5129" width="36.6640625" style="15" bestFit="1" customWidth="1"/>
    <col min="5130" max="5130" width="65.5546875" style="15" bestFit="1" customWidth="1"/>
    <col min="5131" max="5376" width="8.109375" style="15"/>
    <col min="5377" max="5377" width="14.88671875" style="15" bestFit="1" customWidth="1"/>
    <col min="5378" max="5378" width="39.33203125" style="15" bestFit="1" customWidth="1"/>
    <col min="5379" max="5379" width="8.44140625" style="15" bestFit="1" customWidth="1"/>
    <col min="5380" max="5380" width="9.21875" style="15" bestFit="1" customWidth="1"/>
    <col min="5381" max="5381" width="16.6640625" style="15" bestFit="1" customWidth="1"/>
    <col min="5382" max="5382" width="10.33203125" style="15" bestFit="1" customWidth="1"/>
    <col min="5383" max="5383" width="10.77734375" style="15" bestFit="1" customWidth="1"/>
    <col min="5384" max="5384" width="65.5546875" style="15" bestFit="1" customWidth="1"/>
    <col min="5385" max="5385" width="36.6640625" style="15" bestFit="1" customWidth="1"/>
    <col min="5386" max="5386" width="65.5546875" style="15" bestFit="1" customWidth="1"/>
    <col min="5387" max="5632" width="8.109375" style="15"/>
    <col min="5633" max="5633" width="14.88671875" style="15" bestFit="1" customWidth="1"/>
    <col min="5634" max="5634" width="39.33203125" style="15" bestFit="1" customWidth="1"/>
    <col min="5635" max="5635" width="8.44140625" style="15" bestFit="1" customWidth="1"/>
    <col min="5636" max="5636" width="9.21875" style="15" bestFit="1" customWidth="1"/>
    <col min="5637" max="5637" width="16.6640625" style="15" bestFit="1" customWidth="1"/>
    <col min="5638" max="5638" width="10.33203125" style="15" bestFit="1" customWidth="1"/>
    <col min="5639" max="5639" width="10.77734375" style="15" bestFit="1" customWidth="1"/>
    <col min="5640" max="5640" width="65.5546875" style="15" bestFit="1" customWidth="1"/>
    <col min="5641" max="5641" width="36.6640625" style="15" bestFit="1" customWidth="1"/>
    <col min="5642" max="5642" width="65.5546875" style="15" bestFit="1" customWidth="1"/>
    <col min="5643" max="5888" width="8.109375" style="15"/>
    <col min="5889" max="5889" width="14.88671875" style="15" bestFit="1" customWidth="1"/>
    <col min="5890" max="5890" width="39.33203125" style="15" bestFit="1" customWidth="1"/>
    <col min="5891" max="5891" width="8.44140625" style="15" bestFit="1" customWidth="1"/>
    <col min="5892" max="5892" width="9.21875" style="15" bestFit="1" customWidth="1"/>
    <col min="5893" max="5893" width="16.6640625" style="15" bestFit="1" customWidth="1"/>
    <col min="5894" max="5894" width="10.33203125" style="15" bestFit="1" customWidth="1"/>
    <col min="5895" max="5895" width="10.77734375" style="15" bestFit="1" customWidth="1"/>
    <col min="5896" max="5896" width="65.5546875" style="15" bestFit="1" customWidth="1"/>
    <col min="5897" max="5897" width="36.6640625" style="15" bestFit="1" customWidth="1"/>
    <col min="5898" max="5898" width="65.5546875" style="15" bestFit="1" customWidth="1"/>
    <col min="5899" max="6144" width="8.109375" style="15"/>
    <col min="6145" max="6145" width="14.88671875" style="15" bestFit="1" customWidth="1"/>
    <col min="6146" max="6146" width="39.33203125" style="15" bestFit="1" customWidth="1"/>
    <col min="6147" max="6147" width="8.44140625" style="15" bestFit="1" customWidth="1"/>
    <col min="6148" max="6148" width="9.21875" style="15" bestFit="1" customWidth="1"/>
    <col min="6149" max="6149" width="16.6640625" style="15" bestFit="1" customWidth="1"/>
    <col min="6150" max="6150" width="10.33203125" style="15" bestFit="1" customWidth="1"/>
    <col min="6151" max="6151" width="10.77734375" style="15" bestFit="1" customWidth="1"/>
    <col min="6152" max="6152" width="65.5546875" style="15" bestFit="1" customWidth="1"/>
    <col min="6153" max="6153" width="36.6640625" style="15" bestFit="1" customWidth="1"/>
    <col min="6154" max="6154" width="65.5546875" style="15" bestFit="1" customWidth="1"/>
    <col min="6155" max="6400" width="8.109375" style="15"/>
    <col min="6401" max="6401" width="14.88671875" style="15" bestFit="1" customWidth="1"/>
    <col min="6402" max="6402" width="39.33203125" style="15" bestFit="1" customWidth="1"/>
    <col min="6403" max="6403" width="8.44140625" style="15" bestFit="1" customWidth="1"/>
    <col min="6404" max="6404" width="9.21875" style="15" bestFit="1" customWidth="1"/>
    <col min="6405" max="6405" width="16.6640625" style="15" bestFit="1" customWidth="1"/>
    <col min="6406" max="6406" width="10.33203125" style="15" bestFit="1" customWidth="1"/>
    <col min="6407" max="6407" width="10.77734375" style="15" bestFit="1" customWidth="1"/>
    <col min="6408" max="6408" width="65.5546875" style="15" bestFit="1" customWidth="1"/>
    <col min="6409" max="6409" width="36.6640625" style="15" bestFit="1" customWidth="1"/>
    <col min="6410" max="6410" width="65.5546875" style="15" bestFit="1" customWidth="1"/>
    <col min="6411" max="6656" width="8.109375" style="15"/>
    <col min="6657" max="6657" width="14.88671875" style="15" bestFit="1" customWidth="1"/>
    <col min="6658" max="6658" width="39.33203125" style="15" bestFit="1" customWidth="1"/>
    <col min="6659" max="6659" width="8.44140625" style="15" bestFit="1" customWidth="1"/>
    <col min="6660" max="6660" width="9.21875" style="15" bestFit="1" customWidth="1"/>
    <col min="6661" max="6661" width="16.6640625" style="15" bestFit="1" customWidth="1"/>
    <col min="6662" max="6662" width="10.33203125" style="15" bestFit="1" customWidth="1"/>
    <col min="6663" max="6663" width="10.77734375" style="15" bestFit="1" customWidth="1"/>
    <col min="6664" max="6664" width="65.5546875" style="15" bestFit="1" customWidth="1"/>
    <col min="6665" max="6665" width="36.6640625" style="15" bestFit="1" customWidth="1"/>
    <col min="6666" max="6666" width="65.5546875" style="15" bestFit="1" customWidth="1"/>
    <col min="6667" max="6912" width="8.109375" style="15"/>
    <col min="6913" max="6913" width="14.88671875" style="15" bestFit="1" customWidth="1"/>
    <col min="6914" max="6914" width="39.33203125" style="15" bestFit="1" customWidth="1"/>
    <col min="6915" max="6915" width="8.44140625" style="15" bestFit="1" customWidth="1"/>
    <col min="6916" max="6916" width="9.21875" style="15" bestFit="1" customWidth="1"/>
    <col min="6917" max="6917" width="16.6640625" style="15" bestFit="1" customWidth="1"/>
    <col min="6918" max="6918" width="10.33203125" style="15" bestFit="1" customWidth="1"/>
    <col min="6919" max="6919" width="10.77734375" style="15" bestFit="1" customWidth="1"/>
    <col min="6920" max="6920" width="65.5546875" style="15" bestFit="1" customWidth="1"/>
    <col min="6921" max="6921" width="36.6640625" style="15" bestFit="1" customWidth="1"/>
    <col min="6922" max="6922" width="65.5546875" style="15" bestFit="1" customWidth="1"/>
    <col min="6923" max="7168" width="8.109375" style="15"/>
    <col min="7169" max="7169" width="14.88671875" style="15" bestFit="1" customWidth="1"/>
    <col min="7170" max="7170" width="39.33203125" style="15" bestFit="1" customWidth="1"/>
    <col min="7171" max="7171" width="8.44140625" style="15" bestFit="1" customWidth="1"/>
    <col min="7172" max="7172" width="9.21875" style="15" bestFit="1" customWidth="1"/>
    <col min="7173" max="7173" width="16.6640625" style="15" bestFit="1" customWidth="1"/>
    <col min="7174" max="7174" width="10.33203125" style="15" bestFit="1" customWidth="1"/>
    <col min="7175" max="7175" width="10.77734375" style="15" bestFit="1" customWidth="1"/>
    <col min="7176" max="7176" width="65.5546875" style="15" bestFit="1" customWidth="1"/>
    <col min="7177" max="7177" width="36.6640625" style="15" bestFit="1" customWidth="1"/>
    <col min="7178" max="7178" width="65.5546875" style="15" bestFit="1" customWidth="1"/>
    <col min="7179" max="7424" width="8.109375" style="15"/>
    <col min="7425" max="7425" width="14.88671875" style="15" bestFit="1" customWidth="1"/>
    <col min="7426" max="7426" width="39.33203125" style="15" bestFit="1" customWidth="1"/>
    <col min="7427" max="7427" width="8.44140625" style="15" bestFit="1" customWidth="1"/>
    <col min="7428" max="7428" width="9.21875" style="15" bestFit="1" customWidth="1"/>
    <col min="7429" max="7429" width="16.6640625" style="15" bestFit="1" customWidth="1"/>
    <col min="7430" max="7430" width="10.33203125" style="15" bestFit="1" customWidth="1"/>
    <col min="7431" max="7431" width="10.77734375" style="15" bestFit="1" customWidth="1"/>
    <col min="7432" max="7432" width="65.5546875" style="15" bestFit="1" customWidth="1"/>
    <col min="7433" max="7433" width="36.6640625" style="15" bestFit="1" customWidth="1"/>
    <col min="7434" max="7434" width="65.5546875" style="15" bestFit="1" customWidth="1"/>
    <col min="7435" max="7680" width="8.109375" style="15"/>
    <col min="7681" max="7681" width="14.88671875" style="15" bestFit="1" customWidth="1"/>
    <col min="7682" max="7682" width="39.33203125" style="15" bestFit="1" customWidth="1"/>
    <col min="7683" max="7683" width="8.44140625" style="15" bestFit="1" customWidth="1"/>
    <col min="7684" max="7684" width="9.21875" style="15" bestFit="1" customWidth="1"/>
    <col min="7685" max="7685" width="16.6640625" style="15" bestFit="1" customWidth="1"/>
    <col min="7686" max="7686" width="10.33203125" style="15" bestFit="1" customWidth="1"/>
    <col min="7687" max="7687" width="10.77734375" style="15" bestFit="1" customWidth="1"/>
    <col min="7688" max="7688" width="65.5546875" style="15" bestFit="1" customWidth="1"/>
    <col min="7689" max="7689" width="36.6640625" style="15" bestFit="1" customWidth="1"/>
    <col min="7690" max="7690" width="65.5546875" style="15" bestFit="1" customWidth="1"/>
    <col min="7691" max="7936" width="8.109375" style="15"/>
    <col min="7937" max="7937" width="14.88671875" style="15" bestFit="1" customWidth="1"/>
    <col min="7938" max="7938" width="39.33203125" style="15" bestFit="1" customWidth="1"/>
    <col min="7939" max="7939" width="8.44140625" style="15" bestFit="1" customWidth="1"/>
    <col min="7940" max="7940" width="9.21875" style="15" bestFit="1" customWidth="1"/>
    <col min="7941" max="7941" width="16.6640625" style="15" bestFit="1" customWidth="1"/>
    <col min="7942" max="7942" width="10.33203125" style="15" bestFit="1" customWidth="1"/>
    <col min="7943" max="7943" width="10.77734375" style="15" bestFit="1" customWidth="1"/>
    <col min="7944" max="7944" width="65.5546875" style="15" bestFit="1" customWidth="1"/>
    <col min="7945" max="7945" width="36.6640625" style="15" bestFit="1" customWidth="1"/>
    <col min="7946" max="7946" width="65.5546875" style="15" bestFit="1" customWidth="1"/>
    <col min="7947" max="8192" width="8.109375" style="15"/>
    <col min="8193" max="8193" width="14.88671875" style="15" bestFit="1" customWidth="1"/>
    <col min="8194" max="8194" width="39.33203125" style="15" bestFit="1" customWidth="1"/>
    <col min="8195" max="8195" width="8.44140625" style="15" bestFit="1" customWidth="1"/>
    <col min="8196" max="8196" width="9.21875" style="15" bestFit="1" customWidth="1"/>
    <col min="8197" max="8197" width="16.6640625" style="15" bestFit="1" customWidth="1"/>
    <col min="8198" max="8198" width="10.33203125" style="15" bestFit="1" customWidth="1"/>
    <col min="8199" max="8199" width="10.77734375" style="15" bestFit="1" customWidth="1"/>
    <col min="8200" max="8200" width="65.5546875" style="15" bestFit="1" customWidth="1"/>
    <col min="8201" max="8201" width="36.6640625" style="15" bestFit="1" customWidth="1"/>
    <col min="8202" max="8202" width="65.5546875" style="15" bestFit="1" customWidth="1"/>
    <col min="8203" max="8448" width="8.109375" style="15"/>
    <col min="8449" max="8449" width="14.88671875" style="15" bestFit="1" customWidth="1"/>
    <col min="8450" max="8450" width="39.33203125" style="15" bestFit="1" customWidth="1"/>
    <col min="8451" max="8451" width="8.44140625" style="15" bestFit="1" customWidth="1"/>
    <col min="8452" max="8452" width="9.21875" style="15" bestFit="1" customWidth="1"/>
    <col min="8453" max="8453" width="16.6640625" style="15" bestFit="1" customWidth="1"/>
    <col min="8454" max="8454" width="10.33203125" style="15" bestFit="1" customWidth="1"/>
    <col min="8455" max="8455" width="10.77734375" style="15" bestFit="1" customWidth="1"/>
    <col min="8456" max="8456" width="65.5546875" style="15" bestFit="1" customWidth="1"/>
    <col min="8457" max="8457" width="36.6640625" style="15" bestFit="1" customWidth="1"/>
    <col min="8458" max="8458" width="65.5546875" style="15" bestFit="1" customWidth="1"/>
    <col min="8459" max="8704" width="8.109375" style="15"/>
    <col min="8705" max="8705" width="14.88671875" style="15" bestFit="1" customWidth="1"/>
    <col min="8706" max="8706" width="39.33203125" style="15" bestFit="1" customWidth="1"/>
    <col min="8707" max="8707" width="8.44140625" style="15" bestFit="1" customWidth="1"/>
    <col min="8708" max="8708" width="9.21875" style="15" bestFit="1" customWidth="1"/>
    <col min="8709" max="8709" width="16.6640625" style="15" bestFit="1" customWidth="1"/>
    <col min="8710" max="8710" width="10.33203125" style="15" bestFit="1" customWidth="1"/>
    <col min="8711" max="8711" width="10.77734375" style="15" bestFit="1" customWidth="1"/>
    <col min="8712" max="8712" width="65.5546875" style="15" bestFit="1" customWidth="1"/>
    <col min="8713" max="8713" width="36.6640625" style="15" bestFit="1" customWidth="1"/>
    <col min="8714" max="8714" width="65.5546875" style="15" bestFit="1" customWidth="1"/>
    <col min="8715" max="8960" width="8.109375" style="15"/>
    <col min="8961" max="8961" width="14.88671875" style="15" bestFit="1" customWidth="1"/>
    <col min="8962" max="8962" width="39.33203125" style="15" bestFit="1" customWidth="1"/>
    <col min="8963" max="8963" width="8.44140625" style="15" bestFit="1" customWidth="1"/>
    <col min="8964" max="8964" width="9.21875" style="15" bestFit="1" customWidth="1"/>
    <col min="8965" max="8965" width="16.6640625" style="15" bestFit="1" customWidth="1"/>
    <col min="8966" max="8966" width="10.33203125" style="15" bestFit="1" customWidth="1"/>
    <col min="8967" max="8967" width="10.77734375" style="15" bestFit="1" customWidth="1"/>
    <col min="8968" max="8968" width="65.5546875" style="15" bestFit="1" customWidth="1"/>
    <col min="8969" max="8969" width="36.6640625" style="15" bestFit="1" customWidth="1"/>
    <col min="8970" max="8970" width="65.5546875" style="15" bestFit="1" customWidth="1"/>
    <col min="8971" max="9216" width="8.109375" style="15"/>
    <col min="9217" max="9217" width="14.88671875" style="15" bestFit="1" customWidth="1"/>
    <col min="9218" max="9218" width="39.33203125" style="15" bestFit="1" customWidth="1"/>
    <col min="9219" max="9219" width="8.44140625" style="15" bestFit="1" customWidth="1"/>
    <col min="9220" max="9220" width="9.21875" style="15" bestFit="1" customWidth="1"/>
    <col min="9221" max="9221" width="16.6640625" style="15" bestFit="1" customWidth="1"/>
    <col min="9222" max="9222" width="10.33203125" style="15" bestFit="1" customWidth="1"/>
    <col min="9223" max="9223" width="10.77734375" style="15" bestFit="1" customWidth="1"/>
    <col min="9224" max="9224" width="65.5546875" style="15" bestFit="1" customWidth="1"/>
    <col min="9225" max="9225" width="36.6640625" style="15" bestFit="1" customWidth="1"/>
    <col min="9226" max="9226" width="65.5546875" style="15" bestFit="1" customWidth="1"/>
    <col min="9227" max="9472" width="8.109375" style="15"/>
    <col min="9473" max="9473" width="14.88671875" style="15" bestFit="1" customWidth="1"/>
    <col min="9474" max="9474" width="39.33203125" style="15" bestFit="1" customWidth="1"/>
    <col min="9475" max="9475" width="8.44140625" style="15" bestFit="1" customWidth="1"/>
    <col min="9476" max="9476" width="9.21875" style="15" bestFit="1" customWidth="1"/>
    <col min="9477" max="9477" width="16.6640625" style="15" bestFit="1" customWidth="1"/>
    <col min="9478" max="9478" width="10.33203125" style="15" bestFit="1" customWidth="1"/>
    <col min="9479" max="9479" width="10.77734375" style="15" bestFit="1" customWidth="1"/>
    <col min="9480" max="9480" width="65.5546875" style="15" bestFit="1" customWidth="1"/>
    <col min="9481" max="9481" width="36.6640625" style="15" bestFit="1" customWidth="1"/>
    <col min="9482" max="9482" width="65.5546875" style="15" bestFit="1" customWidth="1"/>
    <col min="9483" max="9728" width="8.109375" style="15"/>
    <col min="9729" max="9729" width="14.88671875" style="15" bestFit="1" customWidth="1"/>
    <col min="9730" max="9730" width="39.33203125" style="15" bestFit="1" customWidth="1"/>
    <col min="9731" max="9731" width="8.44140625" style="15" bestFit="1" customWidth="1"/>
    <col min="9732" max="9732" width="9.21875" style="15" bestFit="1" customWidth="1"/>
    <col min="9733" max="9733" width="16.6640625" style="15" bestFit="1" customWidth="1"/>
    <col min="9734" max="9734" width="10.33203125" style="15" bestFit="1" customWidth="1"/>
    <col min="9735" max="9735" width="10.77734375" style="15" bestFit="1" customWidth="1"/>
    <col min="9736" max="9736" width="65.5546875" style="15" bestFit="1" customWidth="1"/>
    <col min="9737" max="9737" width="36.6640625" style="15" bestFit="1" customWidth="1"/>
    <col min="9738" max="9738" width="65.5546875" style="15" bestFit="1" customWidth="1"/>
    <col min="9739" max="9984" width="8.109375" style="15"/>
    <col min="9985" max="9985" width="14.88671875" style="15" bestFit="1" customWidth="1"/>
    <col min="9986" max="9986" width="39.33203125" style="15" bestFit="1" customWidth="1"/>
    <col min="9987" max="9987" width="8.44140625" style="15" bestFit="1" customWidth="1"/>
    <col min="9988" max="9988" width="9.21875" style="15" bestFit="1" customWidth="1"/>
    <col min="9989" max="9989" width="16.6640625" style="15" bestFit="1" customWidth="1"/>
    <col min="9990" max="9990" width="10.33203125" style="15" bestFit="1" customWidth="1"/>
    <col min="9991" max="9991" width="10.77734375" style="15" bestFit="1" customWidth="1"/>
    <col min="9992" max="9992" width="65.5546875" style="15" bestFit="1" customWidth="1"/>
    <col min="9993" max="9993" width="36.6640625" style="15" bestFit="1" customWidth="1"/>
    <col min="9994" max="9994" width="65.5546875" style="15" bestFit="1" customWidth="1"/>
    <col min="9995" max="10240" width="8.109375" style="15"/>
    <col min="10241" max="10241" width="14.88671875" style="15" bestFit="1" customWidth="1"/>
    <col min="10242" max="10242" width="39.33203125" style="15" bestFit="1" customWidth="1"/>
    <col min="10243" max="10243" width="8.44140625" style="15" bestFit="1" customWidth="1"/>
    <col min="10244" max="10244" width="9.21875" style="15" bestFit="1" customWidth="1"/>
    <col min="10245" max="10245" width="16.6640625" style="15" bestFit="1" customWidth="1"/>
    <col min="10246" max="10246" width="10.33203125" style="15" bestFit="1" customWidth="1"/>
    <col min="10247" max="10247" width="10.77734375" style="15" bestFit="1" customWidth="1"/>
    <col min="10248" max="10248" width="65.5546875" style="15" bestFit="1" customWidth="1"/>
    <col min="10249" max="10249" width="36.6640625" style="15" bestFit="1" customWidth="1"/>
    <col min="10250" max="10250" width="65.5546875" style="15" bestFit="1" customWidth="1"/>
    <col min="10251" max="10496" width="8.109375" style="15"/>
    <col min="10497" max="10497" width="14.88671875" style="15" bestFit="1" customWidth="1"/>
    <col min="10498" max="10498" width="39.33203125" style="15" bestFit="1" customWidth="1"/>
    <col min="10499" max="10499" width="8.44140625" style="15" bestFit="1" customWidth="1"/>
    <col min="10500" max="10500" width="9.21875" style="15" bestFit="1" customWidth="1"/>
    <col min="10501" max="10501" width="16.6640625" style="15" bestFit="1" customWidth="1"/>
    <col min="10502" max="10502" width="10.33203125" style="15" bestFit="1" customWidth="1"/>
    <col min="10503" max="10503" width="10.77734375" style="15" bestFit="1" customWidth="1"/>
    <col min="10504" max="10504" width="65.5546875" style="15" bestFit="1" customWidth="1"/>
    <col min="10505" max="10505" width="36.6640625" style="15" bestFit="1" customWidth="1"/>
    <col min="10506" max="10506" width="65.5546875" style="15" bestFit="1" customWidth="1"/>
    <col min="10507" max="10752" width="8.109375" style="15"/>
    <col min="10753" max="10753" width="14.88671875" style="15" bestFit="1" customWidth="1"/>
    <col min="10754" max="10754" width="39.33203125" style="15" bestFit="1" customWidth="1"/>
    <col min="10755" max="10755" width="8.44140625" style="15" bestFit="1" customWidth="1"/>
    <col min="10756" max="10756" width="9.21875" style="15" bestFit="1" customWidth="1"/>
    <col min="10757" max="10757" width="16.6640625" style="15" bestFit="1" customWidth="1"/>
    <col min="10758" max="10758" width="10.33203125" style="15" bestFit="1" customWidth="1"/>
    <col min="10759" max="10759" width="10.77734375" style="15" bestFit="1" customWidth="1"/>
    <col min="10760" max="10760" width="65.5546875" style="15" bestFit="1" customWidth="1"/>
    <col min="10761" max="10761" width="36.6640625" style="15" bestFit="1" customWidth="1"/>
    <col min="10762" max="10762" width="65.5546875" style="15" bestFit="1" customWidth="1"/>
    <col min="10763" max="11008" width="8.109375" style="15"/>
    <col min="11009" max="11009" width="14.88671875" style="15" bestFit="1" customWidth="1"/>
    <col min="11010" max="11010" width="39.33203125" style="15" bestFit="1" customWidth="1"/>
    <col min="11011" max="11011" width="8.44140625" style="15" bestFit="1" customWidth="1"/>
    <col min="11012" max="11012" width="9.21875" style="15" bestFit="1" customWidth="1"/>
    <col min="11013" max="11013" width="16.6640625" style="15" bestFit="1" customWidth="1"/>
    <col min="11014" max="11014" width="10.33203125" style="15" bestFit="1" customWidth="1"/>
    <col min="11015" max="11015" width="10.77734375" style="15" bestFit="1" customWidth="1"/>
    <col min="11016" max="11016" width="65.5546875" style="15" bestFit="1" customWidth="1"/>
    <col min="11017" max="11017" width="36.6640625" style="15" bestFit="1" customWidth="1"/>
    <col min="11018" max="11018" width="65.5546875" style="15" bestFit="1" customWidth="1"/>
    <col min="11019" max="11264" width="8.109375" style="15"/>
    <col min="11265" max="11265" width="14.88671875" style="15" bestFit="1" customWidth="1"/>
    <col min="11266" max="11266" width="39.33203125" style="15" bestFit="1" customWidth="1"/>
    <col min="11267" max="11267" width="8.44140625" style="15" bestFit="1" customWidth="1"/>
    <col min="11268" max="11268" width="9.21875" style="15" bestFit="1" customWidth="1"/>
    <col min="11269" max="11269" width="16.6640625" style="15" bestFit="1" customWidth="1"/>
    <col min="11270" max="11270" width="10.33203125" style="15" bestFit="1" customWidth="1"/>
    <col min="11271" max="11271" width="10.77734375" style="15" bestFit="1" customWidth="1"/>
    <col min="11272" max="11272" width="65.5546875" style="15" bestFit="1" customWidth="1"/>
    <col min="11273" max="11273" width="36.6640625" style="15" bestFit="1" customWidth="1"/>
    <col min="11274" max="11274" width="65.5546875" style="15" bestFit="1" customWidth="1"/>
    <col min="11275" max="11520" width="8.109375" style="15"/>
    <col min="11521" max="11521" width="14.88671875" style="15" bestFit="1" customWidth="1"/>
    <col min="11522" max="11522" width="39.33203125" style="15" bestFit="1" customWidth="1"/>
    <col min="11523" max="11523" width="8.44140625" style="15" bestFit="1" customWidth="1"/>
    <col min="11524" max="11524" width="9.21875" style="15" bestFit="1" customWidth="1"/>
    <col min="11525" max="11525" width="16.6640625" style="15" bestFit="1" customWidth="1"/>
    <col min="11526" max="11526" width="10.33203125" style="15" bestFit="1" customWidth="1"/>
    <col min="11527" max="11527" width="10.77734375" style="15" bestFit="1" customWidth="1"/>
    <col min="11528" max="11528" width="65.5546875" style="15" bestFit="1" customWidth="1"/>
    <col min="11529" max="11529" width="36.6640625" style="15" bestFit="1" customWidth="1"/>
    <col min="11530" max="11530" width="65.5546875" style="15" bestFit="1" customWidth="1"/>
    <col min="11531" max="11776" width="8.109375" style="15"/>
    <col min="11777" max="11777" width="14.88671875" style="15" bestFit="1" customWidth="1"/>
    <col min="11778" max="11778" width="39.33203125" style="15" bestFit="1" customWidth="1"/>
    <col min="11779" max="11779" width="8.44140625" style="15" bestFit="1" customWidth="1"/>
    <col min="11780" max="11780" width="9.21875" style="15" bestFit="1" customWidth="1"/>
    <col min="11781" max="11781" width="16.6640625" style="15" bestFit="1" customWidth="1"/>
    <col min="11782" max="11782" width="10.33203125" style="15" bestFit="1" customWidth="1"/>
    <col min="11783" max="11783" width="10.77734375" style="15" bestFit="1" customWidth="1"/>
    <col min="11784" max="11784" width="65.5546875" style="15" bestFit="1" customWidth="1"/>
    <col min="11785" max="11785" width="36.6640625" style="15" bestFit="1" customWidth="1"/>
    <col min="11786" max="11786" width="65.5546875" style="15" bestFit="1" customWidth="1"/>
    <col min="11787" max="12032" width="8.109375" style="15"/>
    <col min="12033" max="12033" width="14.88671875" style="15" bestFit="1" customWidth="1"/>
    <col min="12034" max="12034" width="39.33203125" style="15" bestFit="1" customWidth="1"/>
    <col min="12035" max="12035" width="8.44140625" style="15" bestFit="1" customWidth="1"/>
    <col min="12036" max="12036" width="9.21875" style="15" bestFit="1" customWidth="1"/>
    <col min="12037" max="12037" width="16.6640625" style="15" bestFit="1" customWidth="1"/>
    <col min="12038" max="12038" width="10.33203125" style="15" bestFit="1" customWidth="1"/>
    <col min="12039" max="12039" width="10.77734375" style="15" bestFit="1" customWidth="1"/>
    <col min="12040" max="12040" width="65.5546875" style="15" bestFit="1" customWidth="1"/>
    <col min="12041" max="12041" width="36.6640625" style="15" bestFit="1" customWidth="1"/>
    <col min="12042" max="12042" width="65.5546875" style="15" bestFit="1" customWidth="1"/>
    <col min="12043" max="12288" width="8.109375" style="15"/>
    <col min="12289" max="12289" width="14.88671875" style="15" bestFit="1" customWidth="1"/>
    <col min="12290" max="12290" width="39.33203125" style="15" bestFit="1" customWidth="1"/>
    <col min="12291" max="12291" width="8.44140625" style="15" bestFit="1" customWidth="1"/>
    <col min="12292" max="12292" width="9.21875" style="15" bestFit="1" customWidth="1"/>
    <col min="12293" max="12293" width="16.6640625" style="15" bestFit="1" customWidth="1"/>
    <col min="12294" max="12294" width="10.33203125" style="15" bestFit="1" customWidth="1"/>
    <col min="12295" max="12295" width="10.77734375" style="15" bestFit="1" customWidth="1"/>
    <col min="12296" max="12296" width="65.5546875" style="15" bestFit="1" customWidth="1"/>
    <col min="12297" max="12297" width="36.6640625" style="15" bestFit="1" customWidth="1"/>
    <col min="12298" max="12298" width="65.5546875" style="15" bestFit="1" customWidth="1"/>
    <col min="12299" max="12544" width="8.109375" style="15"/>
    <col min="12545" max="12545" width="14.88671875" style="15" bestFit="1" customWidth="1"/>
    <col min="12546" max="12546" width="39.33203125" style="15" bestFit="1" customWidth="1"/>
    <col min="12547" max="12547" width="8.44140625" style="15" bestFit="1" customWidth="1"/>
    <col min="12548" max="12548" width="9.21875" style="15" bestFit="1" customWidth="1"/>
    <col min="12549" max="12549" width="16.6640625" style="15" bestFit="1" customWidth="1"/>
    <col min="12550" max="12550" width="10.33203125" style="15" bestFit="1" customWidth="1"/>
    <col min="12551" max="12551" width="10.77734375" style="15" bestFit="1" customWidth="1"/>
    <col min="12552" max="12552" width="65.5546875" style="15" bestFit="1" customWidth="1"/>
    <col min="12553" max="12553" width="36.6640625" style="15" bestFit="1" customWidth="1"/>
    <col min="12554" max="12554" width="65.5546875" style="15" bestFit="1" customWidth="1"/>
    <col min="12555" max="12800" width="8.109375" style="15"/>
    <col min="12801" max="12801" width="14.88671875" style="15" bestFit="1" customWidth="1"/>
    <col min="12802" max="12802" width="39.33203125" style="15" bestFit="1" customWidth="1"/>
    <col min="12803" max="12803" width="8.44140625" style="15" bestFit="1" customWidth="1"/>
    <col min="12804" max="12804" width="9.21875" style="15" bestFit="1" customWidth="1"/>
    <col min="12805" max="12805" width="16.6640625" style="15" bestFit="1" customWidth="1"/>
    <col min="12806" max="12806" width="10.33203125" style="15" bestFit="1" customWidth="1"/>
    <col min="12807" max="12807" width="10.77734375" style="15" bestFit="1" customWidth="1"/>
    <col min="12808" max="12808" width="65.5546875" style="15" bestFit="1" customWidth="1"/>
    <col min="12809" max="12809" width="36.6640625" style="15" bestFit="1" customWidth="1"/>
    <col min="12810" max="12810" width="65.5546875" style="15" bestFit="1" customWidth="1"/>
    <col min="12811" max="13056" width="8.109375" style="15"/>
    <col min="13057" max="13057" width="14.88671875" style="15" bestFit="1" customWidth="1"/>
    <col min="13058" max="13058" width="39.33203125" style="15" bestFit="1" customWidth="1"/>
    <col min="13059" max="13059" width="8.44140625" style="15" bestFit="1" customWidth="1"/>
    <col min="13060" max="13060" width="9.21875" style="15" bestFit="1" customWidth="1"/>
    <col min="13061" max="13061" width="16.6640625" style="15" bestFit="1" customWidth="1"/>
    <col min="13062" max="13062" width="10.33203125" style="15" bestFit="1" customWidth="1"/>
    <col min="13063" max="13063" width="10.77734375" style="15" bestFit="1" customWidth="1"/>
    <col min="13064" max="13064" width="65.5546875" style="15" bestFit="1" customWidth="1"/>
    <col min="13065" max="13065" width="36.6640625" style="15" bestFit="1" customWidth="1"/>
    <col min="13066" max="13066" width="65.5546875" style="15" bestFit="1" customWidth="1"/>
    <col min="13067" max="13312" width="8.109375" style="15"/>
    <col min="13313" max="13313" width="14.88671875" style="15" bestFit="1" customWidth="1"/>
    <col min="13314" max="13314" width="39.33203125" style="15" bestFit="1" customWidth="1"/>
    <col min="13315" max="13315" width="8.44140625" style="15" bestFit="1" customWidth="1"/>
    <col min="13316" max="13316" width="9.21875" style="15" bestFit="1" customWidth="1"/>
    <col min="13317" max="13317" width="16.6640625" style="15" bestFit="1" customWidth="1"/>
    <col min="13318" max="13318" width="10.33203125" style="15" bestFit="1" customWidth="1"/>
    <col min="13319" max="13319" width="10.77734375" style="15" bestFit="1" customWidth="1"/>
    <col min="13320" max="13320" width="65.5546875" style="15" bestFit="1" customWidth="1"/>
    <col min="13321" max="13321" width="36.6640625" style="15" bestFit="1" customWidth="1"/>
    <col min="13322" max="13322" width="65.5546875" style="15" bestFit="1" customWidth="1"/>
    <col min="13323" max="13568" width="8.109375" style="15"/>
    <col min="13569" max="13569" width="14.88671875" style="15" bestFit="1" customWidth="1"/>
    <col min="13570" max="13570" width="39.33203125" style="15" bestFit="1" customWidth="1"/>
    <col min="13571" max="13571" width="8.44140625" style="15" bestFit="1" customWidth="1"/>
    <col min="13572" max="13572" width="9.21875" style="15" bestFit="1" customWidth="1"/>
    <col min="13573" max="13573" width="16.6640625" style="15" bestFit="1" customWidth="1"/>
    <col min="13574" max="13574" width="10.33203125" style="15" bestFit="1" customWidth="1"/>
    <col min="13575" max="13575" width="10.77734375" style="15" bestFit="1" customWidth="1"/>
    <col min="13576" max="13576" width="65.5546875" style="15" bestFit="1" customWidth="1"/>
    <col min="13577" max="13577" width="36.6640625" style="15" bestFit="1" customWidth="1"/>
    <col min="13578" max="13578" width="65.5546875" style="15" bestFit="1" customWidth="1"/>
    <col min="13579" max="13824" width="8.109375" style="15"/>
    <col min="13825" max="13825" width="14.88671875" style="15" bestFit="1" customWidth="1"/>
    <col min="13826" max="13826" width="39.33203125" style="15" bestFit="1" customWidth="1"/>
    <col min="13827" max="13827" width="8.44140625" style="15" bestFit="1" customWidth="1"/>
    <col min="13828" max="13828" width="9.21875" style="15" bestFit="1" customWidth="1"/>
    <col min="13829" max="13829" width="16.6640625" style="15" bestFit="1" customWidth="1"/>
    <col min="13830" max="13830" width="10.33203125" style="15" bestFit="1" customWidth="1"/>
    <col min="13831" max="13831" width="10.77734375" style="15" bestFit="1" customWidth="1"/>
    <col min="13832" max="13832" width="65.5546875" style="15" bestFit="1" customWidth="1"/>
    <col min="13833" max="13833" width="36.6640625" style="15" bestFit="1" customWidth="1"/>
    <col min="13834" max="13834" width="65.5546875" style="15" bestFit="1" customWidth="1"/>
    <col min="13835" max="14080" width="8.109375" style="15"/>
    <col min="14081" max="14081" width="14.88671875" style="15" bestFit="1" customWidth="1"/>
    <col min="14082" max="14082" width="39.33203125" style="15" bestFit="1" customWidth="1"/>
    <col min="14083" max="14083" width="8.44140625" style="15" bestFit="1" customWidth="1"/>
    <col min="14084" max="14084" width="9.21875" style="15" bestFit="1" customWidth="1"/>
    <col min="14085" max="14085" width="16.6640625" style="15" bestFit="1" customWidth="1"/>
    <col min="14086" max="14086" width="10.33203125" style="15" bestFit="1" customWidth="1"/>
    <col min="14087" max="14087" width="10.77734375" style="15" bestFit="1" customWidth="1"/>
    <col min="14088" max="14088" width="65.5546875" style="15" bestFit="1" customWidth="1"/>
    <col min="14089" max="14089" width="36.6640625" style="15" bestFit="1" customWidth="1"/>
    <col min="14090" max="14090" width="65.5546875" style="15" bestFit="1" customWidth="1"/>
    <col min="14091" max="14336" width="8.109375" style="15"/>
    <col min="14337" max="14337" width="14.88671875" style="15" bestFit="1" customWidth="1"/>
    <col min="14338" max="14338" width="39.33203125" style="15" bestFit="1" customWidth="1"/>
    <col min="14339" max="14339" width="8.44140625" style="15" bestFit="1" customWidth="1"/>
    <col min="14340" max="14340" width="9.21875" style="15" bestFit="1" customWidth="1"/>
    <col min="14341" max="14341" width="16.6640625" style="15" bestFit="1" customWidth="1"/>
    <col min="14342" max="14342" width="10.33203125" style="15" bestFit="1" customWidth="1"/>
    <col min="14343" max="14343" width="10.77734375" style="15" bestFit="1" customWidth="1"/>
    <col min="14344" max="14344" width="65.5546875" style="15" bestFit="1" customWidth="1"/>
    <col min="14345" max="14345" width="36.6640625" style="15" bestFit="1" customWidth="1"/>
    <col min="14346" max="14346" width="65.5546875" style="15" bestFit="1" customWidth="1"/>
    <col min="14347" max="14592" width="8.109375" style="15"/>
    <col min="14593" max="14593" width="14.88671875" style="15" bestFit="1" customWidth="1"/>
    <col min="14594" max="14594" width="39.33203125" style="15" bestFit="1" customWidth="1"/>
    <col min="14595" max="14595" width="8.44140625" style="15" bestFit="1" customWidth="1"/>
    <col min="14596" max="14596" width="9.21875" style="15" bestFit="1" customWidth="1"/>
    <col min="14597" max="14597" width="16.6640625" style="15" bestFit="1" customWidth="1"/>
    <col min="14598" max="14598" width="10.33203125" style="15" bestFit="1" customWidth="1"/>
    <col min="14599" max="14599" width="10.77734375" style="15" bestFit="1" customWidth="1"/>
    <col min="14600" max="14600" width="65.5546875" style="15" bestFit="1" customWidth="1"/>
    <col min="14601" max="14601" width="36.6640625" style="15" bestFit="1" customWidth="1"/>
    <col min="14602" max="14602" width="65.5546875" style="15" bestFit="1" customWidth="1"/>
    <col min="14603" max="14848" width="8.109375" style="15"/>
    <col min="14849" max="14849" width="14.88671875" style="15" bestFit="1" customWidth="1"/>
    <col min="14850" max="14850" width="39.33203125" style="15" bestFit="1" customWidth="1"/>
    <col min="14851" max="14851" width="8.44140625" style="15" bestFit="1" customWidth="1"/>
    <col min="14852" max="14852" width="9.21875" style="15" bestFit="1" customWidth="1"/>
    <col min="14853" max="14853" width="16.6640625" style="15" bestFit="1" customWidth="1"/>
    <col min="14854" max="14854" width="10.33203125" style="15" bestFit="1" customWidth="1"/>
    <col min="14855" max="14855" width="10.77734375" style="15" bestFit="1" customWidth="1"/>
    <col min="14856" max="14856" width="65.5546875" style="15" bestFit="1" customWidth="1"/>
    <col min="14857" max="14857" width="36.6640625" style="15" bestFit="1" customWidth="1"/>
    <col min="14858" max="14858" width="65.5546875" style="15" bestFit="1" customWidth="1"/>
    <col min="14859" max="15104" width="8.109375" style="15"/>
    <col min="15105" max="15105" width="14.88671875" style="15" bestFit="1" customWidth="1"/>
    <col min="15106" max="15106" width="39.33203125" style="15" bestFit="1" customWidth="1"/>
    <col min="15107" max="15107" width="8.44140625" style="15" bestFit="1" customWidth="1"/>
    <col min="15108" max="15108" width="9.21875" style="15" bestFit="1" customWidth="1"/>
    <col min="15109" max="15109" width="16.6640625" style="15" bestFit="1" customWidth="1"/>
    <col min="15110" max="15110" width="10.33203125" style="15" bestFit="1" customWidth="1"/>
    <col min="15111" max="15111" width="10.77734375" style="15" bestFit="1" customWidth="1"/>
    <col min="15112" max="15112" width="65.5546875" style="15" bestFit="1" customWidth="1"/>
    <col min="15113" max="15113" width="36.6640625" style="15" bestFit="1" customWidth="1"/>
    <col min="15114" max="15114" width="65.5546875" style="15" bestFit="1" customWidth="1"/>
    <col min="15115" max="15360" width="8.109375" style="15"/>
    <col min="15361" max="15361" width="14.88671875" style="15" bestFit="1" customWidth="1"/>
    <col min="15362" max="15362" width="39.33203125" style="15" bestFit="1" customWidth="1"/>
    <col min="15363" max="15363" width="8.44140625" style="15" bestFit="1" customWidth="1"/>
    <col min="15364" max="15364" width="9.21875" style="15" bestFit="1" customWidth="1"/>
    <col min="15365" max="15365" width="16.6640625" style="15" bestFit="1" customWidth="1"/>
    <col min="15366" max="15366" width="10.33203125" style="15" bestFit="1" customWidth="1"/>
    <col min="15367" max="15367" width="10.77734375" style="15" bestFit="1" customWidth="1"/>
    <col min="15368" max="15368" width="65.5546875" style="15" bestFit="1" customWidth="1"/>
    <col min="15369" max="15369" width="36.6640625" style="15" bestFit="1" customWidth="1"/>
    <col min="15370" max="15370" width="65.5546875" style="15" bestFit="1" customWidth="1"/>
    <col min="15371" max="15616" width="8.109375" style="15"/>
    <col min="15617" max="15617" width="14.88671875" style="15" bestFit="1" customWidth="1"/>
    <col min="15618" max="15618" width="39.33203125" style="15" bestFit="1" customWidth="1"/>
    <col min="15619" max="15619" width="8.44140625" style="15" bestFit="1" customWidth="1"/>
    <col min="15620" max="15620" width="9.21875" style="15" bestFit="1" customWidth="1"/>
    <col min="15621" max="15621" width="16.6640625" style="15" bestFit="1" customWidth="1"/>
    <col min="15622" max="15622" width="10.33203125" style="15" bestFit="1" customWidth="1"/>
    <col min="15623" max="15623" width="10.77734375" style="15" bestFit="1" customWidth="1"/>
    <col min="15624" max="15624" width="65.5546875" style="15" bestFit="1" customWidth="1"/>
    <col min="15625" max="15625" width="36.6640625" style="15" bestFit="1" customWidth="1"/>
    <col min="15626" max="15626" width="65.5546875" style="15" bestFit="1" customWidth="1"/>
    <col min="15627" max="15872" width="8.109375" style="15"/>
    <col min="15873" max="15873" width="14.88671875" style="15" bestFit="1" customWidth="1"/>
    <col min="15874" max="15874" width="39.33203125" style="15" bestFit="1" customWidth="1"/>
    <col min="15875" max="15875" width="8.44140625" style="15" bestFit="1" customWidth="1"/>
    <col min="15876" max="15876" width="9.21875" style="15" bestFit="1" customWidth="1"/>
    <col min="15877" max="15877" width="16.6640625" style="15" bestFit="1" customWidth="1"/>
    <col min="15878" max="15878" width="10.33203125" style="15" bestFit="1" customWidth="1"/>
    <col min="15879" max="15879" width="10.77734375" style="15" bestFit="1" customWidth="1"/>
    <col min="15880" max="15880" width="65.5546875" style="15" bestFit="1" customWidth="1"/>
    <col min="15881" max="15881" width="36.6640625" style="15" bestFit="1" customWidth="1"/>
    <col min="15882" max="15882" width="65.5546875" style="15" bestFit="1" customWidth="1"/>
    <col min="15883" max="16128" width="8.109375" style="15"/>
    <col min="16129" max="16129" width="14.88671875" style="15" bestFit="1" customWidth="1"/>
    <col min="16130" max="16130" width="39.33203125" style="15" bestFit="1" customWidth="1"/>
    <col min="16131" max="16131" width="8.44140625" style="15" bestFit="1" customWidth="1"/>
    <col min="16132" max="16132" width="9.21875" style="15" bestFit="1" customWidth="1"/>
    <col min="16133" max="16133" width="16.6640625" style="15" bestFit="1" customWidth="1"/>
    <col min="16134" max="16134" width="10.33203125" style="15" bestFit="1" customWidth="1"/>
    <col min="16135" max="16135" width="10.77734375" style="15" bestFit="1" customWidth="1"/>
    <col min="16136" max="16136" width="65.5546875" style="15" bestFit="1" customWidth="1"/>
    <col min="16137" max="16137" width="36.6640625" style="15" bestFit="1" customWidth="1"/>
    <col min="16138" max="16138" width="65.5546875" style="15" bestFit="1" customWidth="1"/>
    <col min="16139" max="16384" width="8.109375" style="15"/>
  </cols>
  <sheetData>
    <row r="1" spans="1:10" s="14" customFormat="1" x14ac:dyDescent="0.3">
      <c r="A1" s="14" t="s">
        <v>391</v>
      </c>
      <c r="B1" s="14" t="s">
        <v>392</v>
      </c>
      <c r="C1" s="14" t="s">
        <v>393</v>
      </c>
      <c r="D1" s="14" t="s">
        <v>394</v>
      </c>
      <c r="E1" s="14" t="s">
        <v>395</v>
      </c>
      <c r="F1" s="14" t="s">
        <v>396</v>
      </c>
      <c r="G1" s="14" t="s">
        <v>397</v>
      </c>
      <c r="H1" s="14" t="s">
        <v>398</v>
      </c>
      <c r="I1" s="14" t="s">
        <v>399</v>
      </c>
      <c r="J1" s="14" t="s">
        <v>400</v>
      </c>
    </row>
    <row r="2" spans="1:10" x14ac:dyDescent="0.3">
      <c r="A2" s="15" t="s">
        <v>401</v>
      </c>
      <c r="B2" s="15">
        <v>1603891</v>
      </c>
      <c r="C2" s="15" t="s">
        <v>402</v>
      </c>
      <c r="D2" s="15" t="s">
        <v>403</v>
      </c>
      <c r="E2" s="15" t="s">
        <v>404</v>
      </c>
      <c r="F2" s="16">
        <v>38413</v>
      </c>
      <c r="G2" s="17">
        <f>YEAR(F2)</f>
        <v>2005</v>
      </c>
      <c r="H2" s="15" t="s">
        <v>405</v>
      </c>
      <c r="I2" s="15" t="s">
        <v>406</v>
      </c>
      <c r="J2" s="15" t="s">
        <v>405</v>
      </c>
    </row>
    <row r="3" spans="1:10" x14ac:dyDescent="0.3">
      <c r="A3" s="15" t="s">
        <v>407</v>
      </c>
      <c r="B3" s="15">
        <v>1609601</v>
      </c>
      <c r="C3" s="15" t="s">
        <v>402</v>
      </c>
      <c r="D3" s="15" t="s">
        <v>403</v>
      </c>
      <c r="E3" s="15" t="s">
        <v>404</v>
      </c>
      <c r="F3" s="16">
        <v>38422</v>
      </c>
      <c r="G3" s="17">
        <f t="shared" ref="G3:G66" si="0">YEAR(F3)</f>
        <v>2005</v>
      </c>
      <c r="H3" s="15" t="s">
        <v>405</v>
      </c>
    </row>
    <row r="4" spans="1:10" x14ac:dyDescent="0.3">
      <c r="A4" s="15" t="s">
        <v>408</v>
      </c>
      <c r="B4" s="15">
        <v>1609599</v>
      </c>
      <c r="C4" s="15" t="s">
        <v>402</v>
      </c>
      <c r="D4" s="15" t="s">
        <v>403</v>
      </c>
      <c r="E4" s="15" t="s">
        <v>404</v>
      </c>
      <c r="F4" s="16">
        <v>38422</v>
      </c>
      <c r="G4" s="17">
        <f t="shared" si="0"/>
        <v>2005</v>
      </c>
      <c r="H4" s="15" t="s">
        <v>409</v>
      </c>
    </row>
    <row r="5" spans="1:10" x14ac:dyDescent="0.3">
      <c r="A5" s="15" t="s">
        <v>410</v>
      </c>
      <c r="B5" s="15">
        <v>1609600</v>
      </c>
      <c r="C5" s="15" t="s">
        <v>402</v>
      </c>
      <c r="D5" s="15" t="s">
        <v>403</v>
      </c>
      <c r="E5" s="15" t="s">
        <v>404</v>
      </c>
      <c r="F5" s="16">
        <v>38422</v>
      </c>
      <c r="G5" s="17">
        <f t="shared" si="0"/>
        <v>2005</v>
      </c>
      <c r="H5" s="15" t="s">
        <v>405</v>
      </c>
    </row>
    <row r="6" spans="1:10" x14ac:dyDescent="0.3">
      <c r="A6" s="15" t="s">
        <v>411</v>
      </c>
      <c r="B6" s="15">
        <v>1609604</v>
      </c>
      <c r="C6" s="15" t="s">
        <v>402</v>
      </c>
      <c r="D6" s="15" t="s">
        <v>403</v>
      </c>
      <c r="E6" s="15" t="s">
        <v>404</v>
      </c>
      <c r="F6" s="16">
        <v>38422</v>
      </c>
      <c r="G6" s="17">
        <f t="shared" si="0"/>
        <v>2005</v>
      </c>
      <c r="H6" s="15" t="s">
        <v>405</v>
      </c>
    </row>
    <row r="7" spans="1:10" x14ac:dyDescent="0.3">
      <c r="A7" s="15" t="s">
        <v>412</v>
      </c>
      <c r="B7" s="15">
        <v>1609603</v>
      </c>
      <c r="C7" s="15" t="s">
        <v>402</v>
      </c>
      <c r="D7" s="15" t="s">
        <v>403</v>
      </c>
      <c r="E7" s="15" t="s">
        <v>404</v>
      </c>
      <c r="F7" s="16">
        <v>38422</v>
      </c>
      <c r="G7" s="17">
        <f t="shared" si="0"/>
        <v>2005</v>
      </c>
      <c r="H7" s="15" t="s">
        <v>405</v>
      </c>
    </row>
    <row r="8" spans="1:10" x14ac:dyDescent="0.3">
      <c r="A8" s="15" t="s">
        <v>413</v>
      </c>
      <c r="B8" s="15">
        <v>1624567</v>
      </c>
      <c r="C8" s="15" t="s">
        <v>402</v>
      </c>
      <c r="D8" s="15" t="s">
        <v>403</v>
      </c>
      <c r="E8" s="15" t="s">
        <v>404</v>
      </c>
      <c r="F8" s="16">
        <v>38461</v>
      </c>
      <c r="G8" s="17">
        <f t="shared" si="0"/>
        <v>2005</v>
      </c>
      <c r="H8" s="15" t="s">
        <v>405</v>
      </c>
    </row>
    <row r="9" spans="1:10" x14ac:dyDescent="0.3">
      <c r="A9" s="15" t="s">
        <v>414</v>
      </c>
      <c r="B9" s="15">
        <v>1624559</v>
      </c>
      <c r="C9" s="15" t="s">
        <v>402</v>
      </c>
      <c r="D9" s="15" t="s">
        <v>403</v>
      </c>
      <c r="E9" s="15" t="s">
        <v>404</v>
      </c>
      <c r="F9" s="16">
        <v>38461</v>
      </c>
      <c r="G9" s="17">
        <f t="shared" si="0"/>
        <v>2005</v>
      </c>
      <c r="H9" s="15" t="s">
        <v>405</v>
      </c>
    </row>
    <row r="10" spans="1:10" x14ac:dyDescent="0.3">
      <c r="A10" s="15" t="s">
        <v>415</v>
      </c>
      <c r="B10" s="15">
        <v>1624555</v>
      </c>
      <c r="C10" s="15" t="s">
        <v>402</v>
      </c>
      <c r="D10" s="15" t="s">
        <v>403</v>
      </c>
      <c r="E10" s="15" t="s">
        <v>404</v>
      </c>
      <c r="F10" s="16">
        <v>38461</v>
      </c>
      <c r="G10" s="17">
        <f t="shared" si="0"/>
        <v>2005</v>
      </c>
      <c r="H10" s="15" t="s">
        <v>405</v>
      </c>
    </row>
    <row r="11" spans="1:10" x14ac:dyDescent="0.3">
      <c r="A11" s="15" t="s">
        <v>416</v>
      </c>
      <c r="B11" s="15">
        <v>1624557</v>
      </c>
      <c r="C11" s="15" t="s">
        <v>402</v>
      </c>
      <c r="D11" s="15" t="s">
        <v>403</v>
      </c>
      <c r="E11" s="15" t="s">
        <v>404</v>
      </c>
      <c r="F11" s="16">
        <v>38461</v>
      </c>
      <c r="G11" s="17">
        <f t="shared" si="0"/>
        <v>2005</v>
      </c>
      <c r="H11" s="15" t="s">
        <v>405</v>
      </c>
    </row>
    <row r="12" spans="1:10" x14ac:dyDescent="0.3">
      <c r="A12" s="15" t="s">
        <v>417</v>
      </c>
      <c r="B12" s="15">
        <v>1624566</v>
      </c>
      <c r="C12" s="15" t="s">
        <v>402</v>
      </c>
      <c r="D12" s="15" t="s">
        <v>403</v>
      </c>
      <c r="E12" s="15" t="s">
        <v>404</v>
      </c>
      <c r="F12" s="16">
        <v>38461</v>
      </c>
      <c r="G12" s="17">
        <f t="shared" si="0"/>
        <v>2005</v>
      </c>
      <c r="H12" s="15" t="s">
        <v>405</v>
      </c>
    </row>
    <row r="13" spans="1:10" x14ac:dyDescent="0.3">
      <c r="A13" s="15" t="s">
        <v>418</v>
      </c>
      <c r="B13" s="15">
        <v>1624558</v>
      </c>
      <c r="C13" s="15" t="s">
        <v>402</v>
      </c>
      <c r="D13" s="15" t="s">
        <v>403</v>
      </c>
      <c r="E13" s="15" t="s">
        <v>404</v>
      </c>
      <c r="F13" s="16">
        <v>38461</v>
      </c>
      <c r="G13" s="17">
        <f t="shared" si="0"/>
        <v>2005</v>
      </c>
      <c r="H13" s="15" t="s">
        <v>405</v>
      </c>
    </row>
    <row r="14" spans="1:10" x14ac:dyDescent="0.3">
      <c r="A14" s="15" t="s">
        <v>419</v>
      </c>
      <c r="B14" s="15">
        <v>1624568</v>
      </c>
      <c r="C14" s="15" t="s">
        <v>402</v>
      </c>
      <c r="D14" s="15" t="s">
        <v>403</v>
      </c>
      <c r="E14" s="15" t="s">
        <v>404</v>
      </c>
      <c r="F14" s="16">
        <v>38461</v>
      </c>
      <c r="G14" s="17">
        <f t="shared" si="0"/>
        <v>2005</v>
      </c>
      <c r="H14" s="15" t="s">
        <v>405</v>
      </c>
    </row>
    <row r="15" spans="1:10" x14ac:dyDescent="0.3">
      <c r="A15" s="15" t="s">
        <v>420</v>
      </c>
      <c r="B15" s="15">
        <v>1624578</v>
      </c>
      <c r="C15" s="15" t="s">
        <v>402</v>
      </c>
      <c r="D15" s="15" t="s">
        <v>403</v>
      </c>
      <c r="E15" s="15" t="s">
        <v>404</v>
      </c>
      <c r="F15" s="16">
        <v>38461</v>
      </c>
      <c r="G15" s="17">
        <f t="shared" si="0"/>
        <v>2005</v>
      </c>
      <c r="H15" s="15" t="s">
        <v>405</v>
      </c>
    </row>
    <row r="16" spans="1:10" x14ac:dyDescent="0.3">
      <c r="A16" s="15" t="s">
        <v>421</v>
      </c>
      <c r="B16" s="15">
        <v>1624560</v>
      </c>
      <c r="C16" s="15" t="s">
        <v>402</v>
      </c>
      <c r="D16" s="15" t="s">
        <v>403</v>
      </c>
      <c r="E16" s="15" t="s">
        <v>404</v>
      </c>
      <c r="F16" s="16">
        <v>38461</v>
      </c>
      <c r="G16" s="17">
        <f t="shared" si="0"/>
        <v>2005</v>
      </c>
      <c r="H16" s="15" t="s">
        <v>405</v>
      </c>
    </row>
    <row r="17" spans="1:10" x14ac:dyDescent="0.3">
      <c r="A17" s="15" t="s">
        <v>422</v>
      </c>
      <c r="B17" s="15">
        <v>1624562</v>
      </c>
      <c r="C17" s="15" t="s">
        <v>402</v>
      </c>
      <c r="D17" s="15" t="s">
        <v>403</v>
      </c>
      <c r="E17" s="15" t="s">
        <v>404</v>
      </c>
      <c r="F17" s="16">
        <v>38461</v>
      </c>
      <c r="G17" s="17">
        <f t="shared" si="0"/>
        <v>2005</v>
      </c>
      <c r="H17" s="15" t="s">
        <v>405</v>
      </c>
      <c r="I17" s="15" t="s">
        <v>423</v>
      </c>
      <c r="J17" s="15" t="s">
        <v>405</v>
      </c>
    </row>
    <row r="18" spans="1:10" x14ac:dyDescent="0.3">
      <c r="A18" s="15" t="s">
        <v>424</v>
      </c>
      <c r="B18" s="15">
        <v>1624556</v>
      </c>
      <c r="C18" s="15" t="s">
        <v>402</v>
      </c>
      <c r="D18" s="15" t="s">
        <v>403</v>
      </c>
      <c r="E18" s="15" t="s">
        <v>404</v>
      </c>
      <c r="F18" s="16">
        <v>38461</v>
      </c>
      <c r="G18" s="17">
        <f t="shared" si="0"/>
        <v>2005</v>
      </c>
      <c r="H18" s="15" t="s">
        <v>405</v>
      </c>
    </row>
    <row r="19" spans="1:10" x14ac:dyDescent="0.3">
      <c r="A19" s="15" t="s">
        <v>425</v>
      </c>
      <c r="B19" s="15">
        <v>1636417</v>
      </c>
      <c r="C19" s="15" t="s">
        <v>402</v>
      </c>
      <c r="D19" s="15" t="s">
        <v>403</v>
      </c>
      <c r="E19" s="15" t="s">
        <v>404</v>
      </c>
      <c r="F19" s="16">
        <v>38491</v>
      </c>
      <c r="G19" s="17">
        <f t="shared" si="0"/>
        <v>2005</v>
      </c>
      <c r="H19" s="15" t="s">
        <v>405</v>
      </c>
    </row>
    <row r="20" spans="1:10" x14ac:dyDescent="0.3">
      <c r="A20" s="15" t="s">
        <v>426</v>
      </c>
      <c r="B20" s="15">
        <v>1651493</v>
      </c>
      <c r="C20" s="15" t="s">
        <v>402</v>
      </c>
      <c r="D20" s="15" t="s">
        <v>403</v>
      </c>
      <c r="E20" s="15" t="s">
        <v>404</v>
      </c>
      <c r="F20" s="16">
        <v>38527</v>
      </c>
      <c r="G20" s="17">
        <f t="shared" si="0"/>
        <v>2005</v>
      </c>
      <c r="H20" s="15" t="s">
        <v>405</v>
      </c>
      <c r="I20" s="15" t="s">
        <v>427</v>
      </c>
      <c r="J20" s="15" t="s">
        <v>405</v>
      </c>
    </row>
    <row r="21" spans="1:10" x14ac:dyDescent="0.3">
      <c r="A21" s="15" t="s">
        <v>428</v>
      </c>
      <c r="B21" s="15">
        <v>1651496</v>
      </c>
      <c r="C21" s="15" t="s">
        <v>402</v>
      </c>
      <c r="D21" s="15" t="s">
        <v>403</v>
      </c>
      <c r="E21" s="15" t="s">
        <v>404</v>
      </c>
      <c r="F21" s="16">
        <v>38527</v>
      </c>
      <c r="G21" s="17">
        <f t="shared" si="0"/>
        <v>2005</v>
      </c>
      <c r="H21" s="15" t="s">
        <v>405</v>
      </c>
    </row>
    <row r="22" spans="1:10" x14ac:dyDescent="0.3">
      <c r="A22" s="15" t="s">
        <v>429</v>
      </c>
      <c r="B22" s="15">
        <v>1651495</v>
      </c>
      <c r="C22" s="15" t="s">
        <v>402</v>
      </c>
      <c r="D22" s="15" t="s">
        <v>403</v>
      </c>
      <c r="E22" s="15" t="s">
        <v>404</v>
      </c>
      <c r="F22" s="16">
        <v>38527</v>
      </c>
      <c r="G22" s="17">
        <f t="shared" si="0"/>
        <v>2005</v>
      </c>
      <c r="H22" s="15" t="s">
        <v>405</v>
      </c>
    </row>
    <row r="23" spans="1:10" x14ac:dyDescent="0.3">
      <c r="A23" s="15" t="s">
        <v>430</v>
      </c>
      <c r="B23" s="15">
        <v>1655376</v>
      </c>
      <c r="C23" s="15" t="s">
        <v>402</v>
      </c>
      <c r="D23" s="15" t="s">
        <v>403</v>
      </c>
      <c r="E23" s="15" t="s">
        <v>404</v>
      </c>
      <c r="F23" s="16">
        <v>38534</v>
      </c>
      <c r="G23" s="17">
        <f t="shared" si="0"/>
        <v>2005</v>
      </c>
      <c r="H23" s="15" t="s">
        <v>405</v>
      </c>
    </row>
    <row r="24" spans="1:10" x14ac:dyDescent="0.3">
      <c r="A24" s="15" t="s">
        <v>431</v>
      </c>
      <c r="B24" s="15">
        <v>1655363</v>
      </c>
      <c r="C24" s="15" t="s">
        <v>402</v>
      </c>
      <c r="D24" s="15" t="s">
        <v>403</v>
      </c>
      <c r="E24" s="15" t="s">
        <v>404</v>
      </c>
      <c r="F24" s="16">
        <v>38534</v>
      </c>
      <c r="G24" s="17">
        <f t="shared" si="0"/>
        <v>2005</v>
      </c>
      <c r="H24" s="15" t="s">
        <v>405</v>
      </c>
    </row>
    <row r="25" spans="1:10" x14ac:dyDescent="0.3">
      <c r="A25" s="15" t="s">
        <v>432</v>
      </c>
      <c r="B25" s="15">
        <v>1655378</v>
      </c>
      <c r="C25" s="15" t="s">
        <v>402</v>
      </c>
      <c r="D25" s="15" t="s">
        <v>403</v>
      </c>
      <c r="E25" s="15" t="s">
        <v>404</v>
      </c>
      <c r="F25" s="16">
        <v>38534</v>
      </c>
      <c r="G25" s="17">
        <f t="shared" si="0"/>
        <v>2005</v>
      </c>
      <c r="H25" s="15" t="s">
        <v>405</v>
      </c>
    </row>
    <row r="26" spans="1:10" x14ac:dyDescent="0.3">
      <c r="A26" s="15" t="s">
        <v>433</v>
      </c>
      <c r="B26" s="15">
        <v>1655366</v>
      </c>
      <c r="C26" s="15" t="s">
        <v>402</v>
      </c>
      <c r="D26" s="15" t="s">
        <v>403</v>
      </c>
      <c r="E26" s="15" t="s">
        <v>404</v>
      </c>
      <c r="F26" s="16">
        <v>38534</v>
      </c>
      <c r="G26" s="17">
        <f t="shared" si="0"/>
        <v>2005</v>
      </c>
      <c r="H26" s="15" t="s">
        <v>405</v>
      </c>
    </row>
    <row r="27" spans="1:10" x14ac:dyDescent="0.3">
      <c r="A27" s="15" t="s">
        <v>434</v>
      </c>
      <c r="B27" s="15">
        <v>1655368</v>
      </c>
      <c r="C27" s="15" t="s">
        <v>402</v>
      </c>
      <c r="D27" s="15" t="s">
        <v>403</v>
      </c>
      <c r="E27" s="15" t="s">
        <v>404</v>
      </c>
      <c r="F27" s="16">
        <v>38534</v>
      </c>
      <c r="G27" s="17">
        <f t="shared" si="0"/>
        <v>2005</v>
      </c>
      <c r="H27" s="15" t="s">
        <v>405</v>
      </c>
    </row>
    <row r="28" spans="1:10" x14ac:dyDescent="0.3">
      <c r="A28" s="15" t="s">
        <v>435</v>
      </c>
      <c r="B28" s="15">
        <v>1655370</v>
      </c>
      <c r="C28" s="15" t="s">
        <v>402</v>
      </c>
      <c r="D28" s="15" t="s">
        <v>403</v>
      </c>
      <c r="E28" s="15" t="s">
        <v>404</v>
      </c>
      <c r="F28" s="16">
        <v>38534</v>
      </c>
      <c r="G28" s="17">
        <f t="shared" si="0"/>
        <v>2005</v>
      </c>
      <c r="H28" s="15" t="s">
        <v>405</v>
      </c>
      <c r="I28" s="15" t="s">
        <v>406</v>
      </c>
      <c r="J28" s="15" t="s">
        <v>405</v>
      </c>
    </row>
    <row r="29" spans="1:10" x14ac:dyDescent="0.3">
      <c r="A29" s="15" t="s">
        <v>436</v>
      </c>
      <c r="B29" s="15">
        <v>1655371</v>
      </c>
      <c r="C29" s="15" t="s">
        <v>402</v>
      </c>
      <c r="D29" s="15" t="s">
        <v>403</v>
      </c>
      <c r="E29" s="15" t="s">
        <v>404</v>
      </c>
      <c r="F29" s="16">
        <v>38534</v>
      </c>
      <c r="G29" s="17">
        <f t="shared" si="0"/>
        <v>2005</v>
      </c>
      <c r="H29" s="15" t="s">
        <v>405</v>
      </c>
    </row>
    <row r="30" spans="1:10" x14ac:dyDescent="0.3">
      <c r="A30" s="15" t="s">
        <v>437</v>
      </c>
      <c r="B30" s="15">
        <v>1655372</v>
      </c>
      <c r="C30" s="15" t="s">
        <v>402</v>
      </c>
      <c r="D30" s="15" t="s">
        <v>403</v>
      </c>
      <c r="E30" s="15" t="s">
        <v>404</v>
      </c>
      <c r="F30" s="16">
        <v>38534</v>
      </c>
      <c r="G30" s="17">
        <f t="shared" si="0"/>
        <v>2005</v>
      </c>
      <c r="H30" s="15" t="s">
        <v>405</v>
      </c>
    </row>
    <row r="31" spans="1:10" x14ac:dyDescent="0.3">
      <c r="A31" s="15" t="s">
        <v>438</v>
      </c>
      <c r="B31" s="15">
        <v>1655373</v>
      </c>
      <c r="C31" s="15" t="s">
        <v>402</v>
      </c>
      <c r="D31" s="15" t="s">
        <v>403</v>
      </c>
      <c r="E31" s="15" t="s">
        <v>404</v>
      </c>
      <c r="F31" s="16">
        <v>38534</v>
      </c>
      <c r="G31" s="17">
        <f t="shared" si="0"/>
        <v>2005</v>
      </c>
      <c r="H31" s="15" t="s">
        <v>405</v>
      </c>
    </row>
    <row r="32" spans="1:10" x14ac:dyDescent="0.3">
      <c r="A32" s="15" t="s">
        <v>439</v>
      </c>
      <c r="B32" s="15">
        <v>1668925</v>
      </c>
      <c r="C32" s="15" t="s">
        <v>402</v>
      </c>
      <c r="D32" s="15" t="s">
        <v>403</v>
      </c>
      <c r="E32" s="15" t="s">
        <v>404</v>
      </c>
      <c r="F32" s="16">
        <v>38559</v>
      </c>
      <c r="G32" s="17">
        <f t="shared" si="0"/>
        <v>2005</v>
      </c>
      <c r="H32" s="15" t="s">
        <v>405</v>
      </c>
    </row>
    <row r="33" spans="1:10" x14ac:dyDescent="0.3">
      <c r="A33" s="15" t="s">
        <v>440</v>
      </c>
      <c r="B33" s="15">
        <v>1711514</v>
      </c>
      <c r="C33" s="15" t="s">
        <v>402</v>
      </c>
      <c r="D33" s="15" t="s">
        <v>403</v>
      </c>
      <c r="E33" s="15" t="s">
        <v>404</v>
      </c>
      <c r="F33" s="16">
        <v>38643</v>
      </c>
      <c r="G33" s="17">
        <f t="shared" si="0"/>
        <v>2005</v>
      </c>
      <c r="H33" s="15" t="s">
        <v>405</v>
      </c>
    </row>
    <row r="34" spans="1:10" x14ac:dyDescent="0.3">
      <c r="A34" s="15" t="s">
        <v>441</v>
      </c>
      <c r="B34" s="15">
        <v>1711371</v>
      </c>
      <c r="C34" s="15" t="s">
        <v>402</v>
      </c>
      <c r="D34" s="15" t="s">
        <v>403</v>
      </c>
      <c r="E34" s="15" t="s">
        <v>404</v>
      </c>
      <c r="F34" s="16">
        <v>38643</v>
      </c>
      <c r="G34" s="17">
        <f t="shared" si="0"/>
        <v>2005</v>
      </c>
      <c r="H34" s="15" t="s">
        <v>405</v>
      </c>
    </row>
    <row r="35" spans="1:10" x14ac:dyDescent="0.3">
      <c r="A35" s="15" t="s">
        <v>442</v>
      </c>
      <c r="B35" s="15">
        <v>1726824</v>
      </c>
      <c r="C35" s="15" t="s">
        <v>402</v>
      </c>
      <c r="D35" s="15" t="s">
        <v>403</v>
      </c>
      <c r="E35" s="15" t="s">
        <v>404</v>
      </c>
      <c r="F35" s="16">
        <v>38671</v>
      </c>
      <c r="G35" s="17">
        <f t="shared" si="0"/>
        <v>2005</v>
      </c>
      <c r="H35" s="15" t="s">
        <v>405</v>
      </c>
    </row>
    <row r="36" spans="1:10" x14ac:dyDescent="0.3">
      <c r="A36" s="15" t="s">
        <v>443</v>
      </c>
      <c r="B36" s="15">
        <v>1738960</v>
      </c>
      <c r="C36" s="15" t="s">
        <v>402</v>
      </c>
      <c r="D36" s="15" t="s">
        <v>403</v>
      </c>
      <c r="E36" s="15" t="s">
        <v>404</v>
      </c>
      <c r="F36" s="16">
        <v>38687</v>
      </c>
      <c r="G36" s="17">
        <f t="shared" si="0"/>
        <v>2005</v>
      </c>
      <c r="H36" s="15" t="s">
        <v>405</v>
      </c>
    </row>
    <row r="37" spans="1:10" x14ac:dyDescent="0.3">
      <c r="A37" s="15" t="s">
        <v>444</v>
      </c>
      <c r="B37" s="15">
        <v>1738962</v>
      </c>
      <c r="C37" s="15" t="s">
        <v>402</v>
      </c>
      <c r="D37" s="15" t="s">
        <v>403</v>
      </c>
      <c r="E37" s="15" t="s">
        <v>404</v>
      </c>
      <c r="F37" s="16">
        <v>38687</v>
      </c>
      <c r="G37" s="17">
        <f t="shared" si="0"/>
        <v>2005</v>
      </c>
      <c r="H37" s="15" t="s">
        <v>405</v>
      </c>
    </row>
    <row r="38" spans="1:10" x14ac:dyDescent="0.3">
      <c r="A38" s="15" t="s">
        <v>445</v>
      </c>
      <c r="B38" s="15">
        <v>1738966</v>
      </c>
      <c r="C38" s="15" t="s">
        <v>402</v>
      </c>
      <c r="D38" s="15" t="s">
        <v>403</v>
      </c>
      <c r="E38" s="15" t="s">
        <v>404</v>
      </c>
      <c r="F38" s="16">
        <v>38687</v>
      </c>
      <c r="G38" s="17">
        <f t="shared" si="0"/>
        <v>2005</v>
      </c>
      <c r="H38" s="15" t="s">
        <v>405</v>
      </c>
    </row>
    <row r="39" spans="1:10" x14ac:dyDescent="0.3">
      <c r="A39" s="15" t="s">
        <v>446</v>
      </c>
      <c r="B39" s="15">
        <v>1738963</v>
      </c>
      <c r="C39" s="15" t="s">
        <v>402</v>
      </c>
      <c r="D39" s="15" t="s">
        <v>403</v>
      </c>
      <c r="E39" s="15" t="s">
        <v>404</v>
      </c>
      <c r="F39" s="16">
        <v>38687</v>
      </c>
      <c r="G39" s="17">
        <f t="shared" si="0"/>
        <v>2005</v>
      </c>
      <c r="H39" s="15" t="s">
        <v>405</v>
      </c>
    </row>
    <row r="40" spans="1:10" x14ac:dyDescent="0.3">
      <c r="A40" s="15" t="s">
        <v>447</v>
      </c>
      <c r="B40" s="15">
        <v>1756438</v>
      </c>
      <c r="C40" s="15" t="s">
        <v>402</v>
      </c>
      <c r="D40" s="15" t="s">
        <v>403</v>
      </c>
      <c r="E40" s="15" t="s">
        <v>404</v>
      </c>
      <c r="F40" s="16">
        <v>38734</v>
      </c>
      <c r="G40" s="17">
        <f t="shared" si="0"/>
        <v>2006</v>
      </c>
      <c r="H40" s="15" t="s">
        <v>448</v>
      </c>
    </row>
    <row r="41" spans="1:10" x14ac:dyDescent="0.3">
      <c r="A41" s="15" t="s">
        <v>449</v>
      </c>
      <c r="B41" s="15">
        <v>1758125</v>
      </c>
      <c r="C41" s="15" t="s">
        <v>402</v>
      </c>
      <c r="D41" s="15" t="s">
        <v>403</v>
      </c>
      <c r="E41" s="15" t="s">
        <v>404</v>
      </c>
      <c r="F41" s="16">
        <v>38740</v>
      </c>
      <c r="G41" s="17">
        <f t="shared" si="0"/>
        <v>2006</v>
      </c>
      <c r="H41" s="15" t="s">
        <v>405</v>
      </c>
    </row>
    <row r="42" spans="1:10" x14ac:dyDescent="0.3">
      <c r="A42" s="15" t="s">
        <v>450</v>
      </c>
      <c r="B42" s="15">
        <v>1758122</v>
      </c>
      <c r="C42" s="15" t="s">
        <v>402</v>
      </c>
      <c r="D42" s="15" t="s">
        <v>403</v>
      </c>
      <c r="E42" s="15" t="s">
        <v>404</v>
      </c>
      <c r="F42" s="16">
        <v>38740</v>
      </c>
      <c r="G42" s="17">
        <f t="shared" si="0"/>
        <v>2006</v>
      </c>
      <c r="H42" s="15" t="s">
        <v>405</v>
      </c>
    </row>
    <row r="43" spans="1:10" x14ac:dyDescent="0.3">
      <c r="A43" s="15" t="s">
        <v>451</v>
      </c>
      <c r="B43" s="15">
        <v>1758126</v>
      </c>
      <c r="C43" s="15" t="s">
        <v>402</v>
      </c>
      <c r="D43" s="15" t="s">
        <v>403</v>
      </c>
      <c r="E43" s="15" t="s">
        <v>404</v>
      </c>
      <c r="F43" s="16">
        <v>38740</v>
      </c>
      <c r="G43" s="17">
        <f t="shared" si="0"/>
        <v>2006</v>
      </c>
      <c r="H43" s="15" t="s">
        <v>405</v>
      </c>
    </row>
    <row r="44" spans="1:10" x14ac:dyDescent="0.3">
      <c r="A44" s="15" t="s">
        <v>452</v>
      </c>
      <c r="B44" s="15">
        <v>1758128</v>
      </c>
      <c r="C44" s="15" t="s">
        <v>402</v>
      </c>
      <c r="D44" s="15" t="s">
        <v>403</v>
      </c>
      <c r="E44" s="15" t="s">
        <v>404</v>
      </c>
      <c r="F44" s="16">
        <v>38740</v>
      </c>
      <c r="G44" s="17">
        <f t="shared" si="0"/>
        <v>2006</v>
      </c>
      <c r="H44" s="15" t="s">
        <v>405</v>
      </c>
      <c r="I44" s="15" t="s">
        <v>453</v>
      </c>
      <c r="J44" s="15" t="s">
        <v>405</v>
      </c>
    </row>
    <row r="45" spans="1:10" x14ac:dyDescent="0.3">
      <c r="A45" s="15" t="s">
        <v>454</v>
      </c>
      <c r="B45" s="15">
        <v>1763860</v>
      </c>
      <c r="C45" s="15" t="s">
        <v>402</v>
      </c>
      <c r="D45" s="15" t="s">
        <v>403</v>
      </c>
      <c r="E45" s="15" t="s">
        <v>404</v>
      </c>
      <c r="F45" s="16">
        <v>38750</v>
      </c>
      <c r="G45" s="17">
        <f t="shared" si="0"/>
        <v>2006</v>
      </c>
      <c r="H45" s="15" t="s">
        <v>405</v>
      </c>
    </row>
    <row r="46" spans="1:10" x14ac:dyDescent="0.3">
      <c r="A46" s="15" t="s">
        <v>455</v>
      </c>
      <c r="B46" s="15">
        <v>1763859</v>
      </c>
      <c r="C46" s="15" t="s">
        <v>402</v>
      </c>
      <c r="D46" s="15" t="s">
        <v>403</v>
      </c>
      <c r="E46" s="15" t="s">
        <v>404</v>
      </c>
      <c r="F46" s="16">
        <v>38750</v>
      </c>
      <c r="G46" s="17">
        <f t="shared" si="0"/>
        <v>2006</v>
      </c>
      <c r="H46" s="15" t="s">
        <v>405</v>
      </c>
    </row>
    <row r="47" spans="1:10" x14ac:dyDescent="0.3">
      <c r="A47" s="15" t="s">
        <v>456</v>
      </c>
      <c r="B47" s="15">
        <v>1763861</v>
      </c>
      <c r="C47" s="15" t="s">
        <v>402</v>
      </c>
      <c r="D47" s="15" t="s">
        <v>403</v>
      </c>
      <c r="E47" s="15" t="s">
        <v>404</v>
      </c>
      <c r="F47" s="16">
        <v>38750</v>
      </c>
      <c r="G47" s="17">
        <f t="shared" si="0"/>
        <v>2006</v>
      </c>
      <c r="H47" s="15" t="s">
        <v>405</v>
      </c>
      <c r="I47" s="15" t="s">
        <v>457</v>
      </c>
      <c r="J47" s="15" t="s">
        <v>405</v>
      </c>
    </row>
    <row r="48" spans="1:10" x14ac:dyDescent="0.3">
      <c r="A48" s="15" t="s">
        <v>458</v>
      </c>
      <c r="B48" s="15">
        <v>1763865</v>
      </c>
      <c r="C48" s="15" t="s">
        <v>402</v>
      </c>
      <c r="D48" s="15" t="s">
        <v>403</v>
      </c>
      <c r="E48" s="15" t="s">
        <v>404</v>
      </c>
      <c r="F48" s="16">
        <v>38750</v>
      </c>
      <c r="G48" s="17">
        <f t="shared" si="0"/>
        <v>2006</v>
      </c>
      <c r="H48" s="15" t="s">
        <v>459</v>
      </c>
    </row>
    <row r="49" spans="1:10" x14ac:dyDescent="0.3">
      <c r="A49" s="15" t="s">
        <v>460</v>
      </c>
      <c r="B49" s="15">
        <v>1782455</v>
      </c>
      <c r="C49" s="15" t="s">
        <v>402</v>
      </c>
      <c r="D49" s="15" t="s">
        <v>403</v>
      </c>
      <c r="E49" s="15" t="s">
        <v>404</v>
      </c>
      <c r="F49" s="16">
        <v>38785</v>
      </c>
      <c r="G49" s="17">
        <f t="shared" si="0"/>
        <v>2006</v>
      </c>
      <c r="H49" s="15" t="s">
        <v>405</v>
      </c>
    </row>
    <row r="50" spans="1:10" x14ac:dyDescent="0.3">
      <c r="A50" s="15" t="s">
        <v>461</v>
      </c>
      <c r="B50" s="15">
        <v>1782456</v>
      </c>
      <c r="C50" s="15" t="s">
        <v>402</v>
      </c>
      <c r="D50" s="15" t="s">
        <v>403</v>
      </c>
      <c r="E50" s="15" t="s">
        <v>404</v>
      </c>
      <c r="F50" s="16">
        <v>38785</v>
      </c>
      <c r="G50" s="17">
        <f t="shared" si="0"/>
        <v>2006</v>
      </c>
      <c r="H50" s="15" t="s">
        <v>405</v>
      </c>
    </row>
    <row r="51" spans="1:10" x14ac:dyDescent="0.3">
      <c r="A51" s="15" t="s">
        <v>462</v>
      </c>
      <c r="B51" s="15">
        <v>1782458</v>
      </c>
      <c r="C51" s="15" t="s">
        <v>402</v>
      </c>
      <c r="D51" s="15" t="s">
        <v>403</v>
      </c>
      <c r="E51" s="15" t="s">
        <v>404</v>
      </c>
      <c r="F51" s="16">
        <v>38785</v>
      </c>
      <c r="G51" s="17">
        <f t="shared" si="0"/>
        <v>2006</v>
      </c>
      <c r="H51" s="15" t="s">
        <v>463</v>
      </c>
    </row>
    <row r="52" spans="1:10" x14ac:dyDescent="0.3">
      <c r="A52" s="15" t="s">
        <v>464</v>
      </c>
      <c r="B52" s="15">
        <v>1782459</v>
      </c>
      <c r="C52" s="15" t="s">
        <v>402</v>
      </c>
      <c r="D52" s="15" t="s">
        <v>403</v>
      </c>
      <c r="E52" s="15" t="s">
        <v>404</v>
      </c>
      <c r="F52" s="16">
        <v>38785</v>
      </c>
      <c r="G52" s="17">
        <f t="shared" si="0"/>
        <v>2006</v>
      </c>
      <c r="H52" s="15" t="s">
        <v>405</v>
      </c>
      <c r="I52" s="15" t="s">
        <v>465</v>
      </c>
      <c r="J52" s="15" t="s">
        <v>405</v>
      </c>
    </row>
    <row r="53" spans="1:10" x14ac:dyDescent="0.3">
      <c r="A53" s="15" t="s">
        <v>466</v>
      </c>
      <c r="B53" s="15">
        <v>1795014</v>
      </c>
      <c r="C53" s="15" t="s">
        <v>402</v>
      </c>
      <c r="D53" s="15" t="s">
        <v>403</v>
      </c>
      <c r="E53" s="15" t="s">
        <v>404</v>
      </c>
      <c r="F53" s="16">
        <v>38806</v>
      </c>
      <c r="G53" s="17">
        <f t="shared" si="0"/>
        <v>2006</v>
      </c>
      <c r="H53" s="15" t="s">
        <v>405</v>
      </c>
    </row>
    <row r="54" spans="1:10" x14ac:dyDescent="0.3">
      <c r="A54" s="15" t="s">
        <v>467</v>
      </c>
      <c r="B54" s="15">
        <v>1795015</v>
      </c>
      <c r="C54" s="15" t="s">
        <v>402</v>
      </c>
      <c r="D54" s="15" t="s">
        <v>403</v>
      </c>
      <c r="E54" s="15" t="s">
        <v>404</v>
      </c>
      <c r="F54" s="16">
        <v>38806</v>
      </c>
      <c r="G54" s="17">
        <f t="shared" si="0"/>
        <v>2006</v>
      </c>
      <c r="H54" s="15" t="s">
        <v>405</v>
      </c>
    </row>
    <row r="55" spans="1:10" x14ac:dyDescent="0.3">
      <c r="A55" s="15" t="s">
        <v>468</v>
      </c>
      <c r="B55" s="15">
        <v>1800220</v>
      </c>
      <c r="C55" s="15" t="s">
        <v>402</v>
      </c>
      <c r="D55" s="15" t="s">
        <v>403</v>
      </c>
      <c r="E55" s="15" t="s">
        <v>404</v>
      </c>
      <c r="F55" s="16">
        <v>38818</v>
      </c>
      <c r="G55" s="17">
        <f t="shared" si="0"/>
        <v>2006</v>
      </c>
      <c r="H55" s="15" t="s">
        <v>405</v>
      </c>
    </row>
    <row r="56" spans="1:10" x14ac:dyDescent="0.3">
      <c r="A56" s="15" t="s">
        <v>469</v>
      </c>
      <c r="B56" s="15">
        <v>1800221</v>
      </c>
      <c r="C56" s="15" t="s">
        <v>402</v>
      </c>
      <c r="D56" s="15" t="s">
        <v>403</v>
      </c>
      <c r="E56" s="15" t="s">
        <v>404</v>
      </c>
      <c r="F56" s="16">
        <v>38818</v>
      </c>
      <c r="G56" s="17">
        <f t="shared" si="0"/>
        <v>2006</v>
      </c>
      <c r="H56" s="15" t="s">
        <v>405</v>
      </c>
      <c r="I56" s="15" t="s">
        <v>470</v>
      </c>
      <c r="J56" s="15" t="s">
        <v>405</v>
      </c>
    </row>
    <row r="57" spans="1:10" x14ac:dyDescent="0.3">
      <c r="A57" s="15" t="s">
        <v>471</v>
      </c>
      <c r="B57" s="15">
        <v>1800222</v>
      </c>
      <c r="C57" s="15" t="s">
        <v>402</v>
      </c>
      <c r="D57" s="15" t="s">
        <v>403</v>
      </c>
      <c r="E57" s="15" t="s">
        <v>404</v>
      </c>
      <c r="F57" s="16">
        <v>38818</v>
      </c>
      <c r="G57" s="17">
        <f t="shared" si="0"/>
        <v>2006</v>
      </c>
      <c r="H57" s="15" t="s">
        <v>405</v>
      </c>
    </row>
    <row r="58" spans="1:10" x14ac:dyDescent="0.3">
      <c r="A58" s="15" t="s">
        <v>472</v>
      </c>
      <c r="B58" s="15">
        <v>1800224</v>
      </c>
      <c r="C58" s="15" t="s">
        <v>402</v>
      </c>
      <c r="D58" s="15" t="s">
        <v>403</v>
      </c>
      <c r="E58" s="15" t="s">
        <v>404</v>
      </c>
      <c r="F58" s="16">
        <v>38818</v>
      </c>
      <c r="G58" s="17">
        <f t="shared" si="0"/>
        <v>2006</v>
      </c>
      <c r="H58" s="15" t="s">
        <v>405</v>
      </c>
    </row>
    <row r="59" spans="1:10" x14ac:dyDescent="0.3">
      <c r="A59" s="15" t="s">
        <v>473</v>
      </c>
      <c r="B59" s="15">
        <v>1800233</v>
      </c>
      <c r="C59" s="15" t="s">
        <v>402</v>
      </c>
      <c r="D59" s="15" t="s">
        <v>403</v>
      </c>
      <c r="E59" s="15" t="s">
        <v>404</v>
      </c>
      <c r="F59" s="16">
        <v>38818</v>
      </c>
      <c r="G59" s="17">
        <f t="shared" si="0"/>
        <v>2006</v>
      </c>
      <c r="H59" s="15" t="s">
        <v>405</v>
      </c>
    </row>
    <row r="60" spans="1:10" x14ac:dyDescent="0.3">
      <c r="A60" s="15" t="s">
        <v>474</v>
      </c>
      <c r="B60" s="15">
        <v>1800229</v>
      </c>
      <c r="C60" s="15" t="s">
        <v>402</v>
      </c>
      <c r="D60" s="15" t="s">
        <v>403</v>
      </c>
      <c r="E60" s="15" t="s">
        <v>404</v>
      </c>
      <c r="F60" s="16">
        <v>38818</v>
      </c>
      <c r="G60" s="17">
        <f t="shared" si="0"/>
        <v>2006</v>
      </c>
      <c r="H60" s="15" t="s">
        <v>405</v>
      </c>
    </row>
    <row r="61" spans="1:10" x14ac:dyDescent="0.3">
      <c r="A61" s="15" t="s">
        <v>475</v>
      </c>
      <c r="B61" s="15">
        <v>1800231</v>
      </c>
      <c r="C61" s="15" t="s">
        <v>402</v>
      </c>
      <c r="D61" s="15" t="s">
        <v>403</v>
      </c>
      <c r="E61" s="15" t="s">
        <v>404</v>
      </c>
      <c r="F61" s="16">
        <v>38818</v>
      </c>
      <c r="G61" s="17">
        <f t="shared" si="0"/>
        <v>2006</v>
      </c>
      <c r="H61" s="15" t="s">
        <v>405</v>
      </c>
    </row>
    <row r="62" spans="1:10" x14ac:dyDescent="0.3">
      <c r="A62" s="15" t="s">
        <v>476</v>
      </c>
      <c r="B62" s="15">
        <v>1833064</v>
      </c>
      <c r="C62" s="15" t="s">
        <v>402</v>
      </c>
      <c r="D62" s="15" t="s">
        <v>403</v>
      </c>
      <c r="E62" s="15" t="s">
        <v>404</v>
      </c>
      <c r="F62" s="16">
        <v>38895</v>
      </c>
      <c r="G62" s="17">
        <f t="shared" si="0"/>
        <v>2006</v>
      </c>
      <c r="H62" s="15" t="s">
        <v>405</v>
      </c>
    </row>
    <row r="63" spans="1:10" x14ac:dyDescent="0.3">
      <c r="A63" s="15" t="s">
        <v>477</v>
      </c>
      <c r="B63" s="15">
        <v>1841993</v>
      </c>
      <c r="C63" s="15" t="s">
        <v>402</v>
      </c>
      <c r="D63" s="15" t="s">
        <v>403</v>
      </c>
      <c r="E63" s="15" t="s">
        <v>404</v>
      </c>
      <c r="F63" s="16">
        <v>38912</v>
      </c>
      <c r="G63" s="17">
        <f t="shared" si="0"/>
        <v>2006</v>
      </c>
      <c r="H63" s="15" t="s">
        <v>405</v>
      </c>
    </row>
    <row r="64" spans="1:10" x14ac:dyDescent="0.3">
      <c r="A64" s="15" t="s">
        <v>478</v>
      </c>
      <c r="B64" s="15">
        <v>1841994</v>
      </c>
      <c r="C64" s="15" t="s">
        <v>402</v>
      </c>
      <c r="D64" s="15" t="s">
        <v>403</v>
      </c>
      <c r="E64" s="15" t="s">
        <v>404</v>
      </c>
      <c r="F64" s="16">
        <v>38912</v>
      </c>
      <c r="G64" s="17">
        <f t="shared" si="0"/>
        <v>2006</v>
      </c>
      <c r="H64" s="15" t="s">
        <v>405</v>
      </c>
    </row>
    <row r="65" spans="1:10" x14ac:dyDescent="0.3">
      <c r="A65" s="15" t="s">
        <v>479</v>
      </c>
      <c r="B65" s="15">
        <v>1841996</v>
      </c>
      <c r="C65" s="15" t="s">
        <v>402</v>
      </c>
      <c r="D65" s="15" t="s">
        <v>403</v>
      </c>
      <c r="E65" s="15" t="s">
        <v>404</v>
      </c>
      <c r="F65" s="16">
        <v>38912</v>
      </c>
      <c r="G65" s="17">
        <f t="shared" si="0"/>
        <v>2006</v>
      </c>
      <c r="H65" s="15" t="s">
        <v>405</v>
      </c>
    </row>
    <row r="66" spans="1:10" x14ac:dyDescent="0.3">
      <c r="A66" s="15" t="s">
        <v>480</v>
      </c>
      <c r="B66" s="15">
        <v>1841997</v>
      </c>
      <c r="C66" s="15" t="s">
        <v>402</v>
      </c>
      <c r="D66" s="15" t="s">
        <v>403</v>
      </c>
      <c r="E66" s="15" t="s">
        <v>404</v>
      </c>
      <c r="F66" s="16">
        <v>38912</v>
      </c>
      <c r="G66" s="17">
        <f t="shared" si="0"/>
        <v>2006</v>
      </c>
      <c r="H66" s="15" t="s">
        <v>405</v>
      </c>
    </row>
    <row r="67" spans="1:10" x14ac:dyDescent="0.3">
      <c r="A67" s="15" t="s">
        <v>481</v>
      </c>
      <c r="B67" s="15">
        <v>1841960</v>
      </c>
      <c r="C67" s="15" t="s">
        <v>402</v>
      </c>
      <c r="D67" s="15" t="s">
        <v>403</v>
      </c>
      <c r="E67" s="15" t="s">
        <v>404</v>
      </c>
      <c r="F67" s="16">
        <v>38912</v>
      </c>
      <c r="G67" s="17">
        <f t="shared" ref="G67:G130" si="1">YEAR(F67)</f>
        <v>2006</v>
      </c>
      <c r="H67" s="15" t="s">
        <v>405</v>
      </c>
    </row>
    <row r="68" spans="1:10" x14ac:dyDescent="0.3">
      <c r="A68" s="15" t="s">
        <v>482</v>
      </c>
      <c r="B68" s="15">
        <v>1841999</v>
      </c>
      <c r="C68" s="15" t="s">
        <v>402</v>
      </c>
      <c r="D68" s="15" t="s">
        <v>403</v>
      </c>
      <c r="E68" s="15" t="s">
        <v>404</v>
      </c>
      <c r="F68" s="16">
        <v>38912</v>
      </c>
      <c r="G68" s="17">
        <f t="shared" si="1"/>
        <v>2006</v>
      </c>
      <c r="H68" s="15" t="s">
        <v>405</v>
      </c>
    </row>
    <row r="69" spans="1:10" x14ac:dyDescent="0.3">
      <c r="A69" s="15" t="s">
        <v>483</v>
      </c>
      <c r="B69" s="15">
        <v>1841998</v>
      </c>
      <c r="C69" s="15" t="s">
        <v>402</v>
      </c>
      <c r="D69" s="15" t="s">
        <v>403</v>
      </c>
      <c r="E69" s="15" t="s">
        <v>404</v>
      </c>
      <c r="F69" s="16">
        <v>38912</v>
      </c>
      <c r="G69" s="17">
        <f t="shared" si="1"/>
        <v>2006</v>
      </c>
      <c r="H69" s="15" t="s">
        <v>405</v>
      </c>
    </row>
    <row r="70" spans="1:10" x14ac:dyDescent="0.3">
      <c r="A70" s="15" t="s">
        <v>484</v>
      </c>
      <c r="B70" s="15">
        <v>1842000</v>
      </c>
      <c r="C70" s="15" t="s">
        <v>402</v>
      </c>
      <c r="D70" s="15" t="s">
        <v>403</v>
      </c>
      <c r="E70" s="15" t="s">
        <v>404</v>
      </c>
      <c r="F70" s="16">
        <v>38912</v>
      </c>
      <c r="G70" s="17">
        <f t="shared" si="1"/>
        <v>2006</v>
      </c>
      <c r="H70" s="15" t="s">
        <v>405</v>
      </c>
    </row>
    <row r="71" spans="1:10" x14ac:dyDescent="0.3">
      <c r="A71" s="15" t="s">
        <v>485</v>
      </c>
      <c r="B71" s="15">
        <v>1842003</v>
      </c>
      <c r="C71" s="15" t="s">
        <v>402</v>
      </c>
      <c r="D71" s="15" t="s">
        <v>403</v>
      </c>
      <c r="E71" s="15" t="s">
        <v>404</v>
      </c>
      <c r="F71" s="16">
        <v>38912</v>
      </c>
      <c r="G71" s="17">
        <f t="shared" si="1"/>
        <v>2006</v>
      </c>
      <c r="H71" s="15" t="s">
        <v>405</v>
      </c>
    </row>
    <row r="72" spans="1:10" x14ac:dyDescent="0.3">
      <c r="A72" s="15" t="s">
        <v>486</v>
      </c>
      <c r="B72" s="15">
        <v>1852603</v>
      </c>
      <c r="C72" s="15" t="s">
        <v>402</v>
      </c>
      <c r="D72" s="15" t="s">
        <v>403</v>
      </c>
      <c r="E72" s="15" t="s">
        <v>404</v>
      </c>
      <c r="F72" s="16">
        <v>38939</v>
      </c>
      <c r="G72" s="17">
        <f t="shared" si="1"/>
        <v>2006</v>
      </c>
      <c r="H72" s="15" t="s">
        <v>405</v>
      </c>
    </row>
    <row r="73" spans="1:10" x14ac:dyDescent="0.3">
      <c r="A73" s="15" t="s">
        <v>487</v>
      </c>
      <c r="B73" s="15">
        <v>1852604</v>
      </c>
      <c r="C73" s="15" t="s">
        <v>402</v>
      </c>
      <c r="D73" s="15" t="s">
        <v>403</v>
      </c>
      <c r="E73" s="15" t="s">
        <v>404</v>
      </c>
      <c r="F73" s="16">
        <v>38939</v>
      </c>
      <c r="G73" s="17">
        <f t="shared" si="1"/>
        <v>2006</v>
      </c>
      <c r="H73" s="15" t="s">
        <v>405</v>
      </c>
    </row>
    <row r="74" spans="1:10" x14ac:dyDescent="0.3">
      <c r="A74" s="15" t="s">
        <v>488</v>
      </c>
      <c r="B74" s="15">
        <v>1852606</v>
      </c>
      <c r="C74" s="15" t="s">
        <v>402</v>
      </c>
      <c r="D74" s="15" t="s">
        <v>403</v>
      </c>
      <c r="E74" s="15" t="s">
        <v>404</v>
      </c>
      <c r="F74" s="16">
        <v>38939</v>
      </c>
      <c r="G74" s="17">
        <f t="shared" si="1"/>
        <v>2006</v>
      </c>
      <c r="H74" s="15" t="s">
        <v>405</v>
      </c>
    </row>
    <row r="75" spans="1:10" x14ac:dyDescent="0.3">
      <c r="A75" s="15" t="s">
        <v>489</v>
      </c>
      <c r="B75" s="15">
        <v>1852607</v>
      </c>
      <c r="C75" s="15" t="s">
        <v>402</v>
      </c>
      <c r="D75" s="15" t="s">
        <v>403</v>
      </c>
      <c r="E75" s="15" t="s">
        <v>404</v>
      </c>
      <c r="F75" s="16">
        <v>38939</v>
      </c>
      <c r="G75" s="17">
        <f t="shared" si="1"/>
        <v>2006</v>
      </c>
      <c r="H75" s="15" t="s">
        <v>405</v>
      </c>
    </row>
    <row r="76" spans="1:10" x14ac:dyDescent="0.3">
      <c r="A76" s="15" t="s">
        <v>490</v>
      </c>
      <c r="B76" s="15">
        <v>1852608</v>
      </c>
      <c r="C76" s="15" t="s">
        <v>402</v>
      </c>
      <c r="D76" s="15" t="s">
        <v>403</v>
      </c>
      <c r="E76" s="15" t="s">
        <v>404</v>
      </c>
      <c r="F76" s="16">
        <v>38939</v>
      </c>
      <c r="G76" s="17">
        <f t="shared" si="1"/>
        <v>2006</v>
      </c>
      <c r="H76" s="15" t="s">
        <v>405</v>
      </c>
    </row>
    <row r="77" spans="1:10" x14ac:dyDescent="0.3">
      <c r="A77" s="15" t="s">
        <v>491</v>
      </c>
      <c r="B77" s="15">
        <v>1852609</v>
      </c>
      <c r="C77" s="15" t="s">
        <v>402</v>
      </c>
      <c r="D77" s="15" t="s">
        <v>403</v>
      </c>
      <c r="E77" s="15" t="s">
        <v>404</v>
      </c>
      <c r="F77" s="16">
        <v>38939</v>
      </c>
      <c r="G77" s="17">
        <f t="shared" si="1"/>
        <v>2006</v>
      </c>
      <c r="H77" s="15" t="s">
        <v>405</v>
      </c>
    </row>
    <row r="78" spans="1:10" x14ac:dyDescent="0.3">
      <c r="A78" s="15" t="s">
        <v>492</v>
      </c>
      <c r="B78" s="15">
        <v>1853115</v>
      </c>
      <c r="C78" s="15" t="s">
        <v>402</v>
      </c>
      <c r="D78" s="15" t="s">
        <v>403</v>
      </c>
      <c r="E78" s="15" t="s">
        <v>404</v>
      </c>
      <c r="F78" s="16">
        <v>38940</v>
      </c>
      <c r="G78" s="17">
        <f t="shared" si="1"/>
        <v>2006</v>
      </c>
      <c r="H78" s="15" t="s">
        <v>405</v>
      </c>
      <c r="I78" s="15" t="s">
        <v>493</v>
      </c>
      <c r="J78" s="15" t="s">
        <v>405</v>
      </c>
    </row>
    <row r="79" spans="1:10" x14ac:dyDescent="0.3">
      <c r="A79" s="15" t="s">
        <v>494</v>
      </c>
      <c r="B79" s="15">
        <v>1853117</v>
      </c>
      <c r="C79" s="15" t="s">
        <v>402</v>
      </c>
      <c r="D79" s="15" t="s">
        <v>403</v>
      </c>
      <c r="E79" s="15" t="s">
        <v>404</v>
      </c>
      <c r="F79" s="16">
        <v>38940</v>
      </c>
      <c r="G79" s="17">
        <f t="shared" si="1"/>
        <v>2006</v>
      </c>
      <c r="H79" s="15" t="s">
        <v>405</v>
      </c>
    </row>
    <row r="80" spans="1:10" x14ac:dyDescent="0.3">
      <c r="A80" s="15" t="s">
        <v>495</v>
      </c>
      <c r="B80" s="15">
        <v>1853118</v>
      </c>
      <c r="C80" s="15" t="s">
        <v>402</v>
      </c>
      <c r="D80" s="15" t="s">
        <v>403</v>
      </c>
      <c r="E80" s="15" t="s">
        <v>404</v>
      </c>
      <c r="F80" s="16">
        <v>38940</v>
      </c>
      <c r="G80" s="17">
        <f t="shared" si="1"/>
        <v>2006</v>
      </c>
      <c r="H80" s="15" t="s">
        <v>405</v>
      </c>
    </row>
    <row r="81" spans="1:10" x14ac:dyDescent="0.3">
      <c r="A81" s="15" t="s">
        <v>496</v>
      </c>
      <c r="B81" s="15">
        <v>1861433</v>
      </c>
      <c r="C81" s="15" t="s">
        <v>402</v>
      </c>
      <c r="D81" s="15" t="s">
        <v>403</v>
      </c>
      <c r="E81" s="15" t="s">
        <v>404</v>
      </c>
      <c r="F81" s="16">
        <v>38966</v>
      </c>
      <c r="G81" s="17">
        <f t="shared" si="1"/>
        <v>2006</v>
      </c>
      <c r="H81" s="15" t="s">
        <v>405</v>
      </c>
    </row>
    <row r="82" spans="1:10" x14ac:dyDescent="0.3">
      <c r="A82" s="15" t="s">
        <v>497</v>
      </c>
      <c r="B82" s="15">
        <v>1861429</v>
      </c>
      <c r="C82" s="15" t="s">
        <v>402</v>
      </c>
      <c r="D82" s="15" t="s">
        <v>403</v>
      </c>
      <c r="E82" s="15" t="s">
        <v>404</v>
      </c>
      <c r="F82" s="16">
        <v>38966</v>
      </c>
      <c r="G82" s="17">
        <f t="shared" si="1"/>
        <v>2006</v>
      </c>
      <c r="H82" s="15" t="s">
        <v>405</v>
      </c>
    </row>
    <row r="83" spans="1:10" x14ac:dyDescent="0.3">
      <c r="A83" s="15" t="s">
        <v>498</v>
      </c>
      <c r="B83" s="15">
        <v>1861434</v>
      </c>
      <c r="C83" s="15" t="s">
        <v>402</v>
      </c>
      <c r="D83" s="15" t="s">
        <v>403</v>
      </c>
      <c r="E83" s="15" t="s">
        <v>404</v>
      </c>
      <c r="F83" s="16">
        <v>38966</v>
      </c>
      <c r="G83" s="17">
        <f t="shared" si="1"/>
        <v>2006</v>
      </c>
      <c r="H83" s="15" t="s">
        <v>405</v>
      </c>
      <c r="I83" s="15" t="s">
        <v>499</v>
      </c>
      <c r="J83" s="15" t="s">
        <v>405</v>
      </c>
    </row>
    <row r="84" spans="1:10" x14ac:dyDescent="0.3">
      <c r="A84" s="15" t="s">
        <v>500</v>
      </c>
      <c r="B84" s="15">
        <v>1861438</v>
      </c>
      <c r="C84" s="15" t="s">
        <v>402</v>
      </c>
      <c r="D84" s="15" t="s">
        <v>403</v>
      </c>
      <c r="E84" s="15" t="s">
        <v>404</v>
      </c>
      <c r="F84" s="16">
        <v>38966</v>
      </c>
      <c r="G84" s="17">
        <f t="shared" si="1"/>
        <v>2006</v>
      </c>
      <c r="H84" s="15" t="s">
        <v>405</v>
      </c>
    </row>
    <row r="85" spans="1:10" x14ac:dyDescent="0.3">
      <c r="A85" s="15" t="s">
        <v>501</v>
      </c>
      <c r="B85" s="15">
        <v>1865631</v>
      </c>
      <c r="C85" s="15" t="s">
        <v>402</v>
      </c>
      <c r="D85" s="15" t="s">
        <v>403</v>
      </c>
      <c r="E85" s="15" t="s">
        <v>404</v>
      </c>
      <c r="F85" s="16">
        <v>38975</v>
      </c>
      <c r="G85" s="17">
        <f t="shared" si="1"/>
        <v>2006</v>
      </c>
      <c r="H85" s="15" t="s">
        <v>405</v>
      </c>
      <c r="I85" s="15" t="s">
        <v>502</v>
      </c>
      <c r="J85" s="15" t="s">
        <v>405</v>
      </c>
    </row>
    <row r="86" spans="1:10" x14ac:dyDescent="0.3">
      <c r="A86" s="15" t="s">
        <v>503</v>
      </c>
      <c r="B86" s="15">
        <v>1865635</v>
      </c>
      <c r="C86" s="15" t="s">
        <v>402</v>
      </c>
      <c r="D86" s="15" t="s">
        <v>403</v>
      </c>
      <c r="E86" s="15" t="s">
        <v>404</v>
      </c>
      <c r="F86" s="16">
        <v>38975</v>
      </c>
      <c r="G86" s="17">
        <f t="shared" si="1"/>
        <v>2006</v>
      </c>
      <c r="H86" s="15" t="s">
        <v>405</v>
      </c>
    </row>
    <row r="87" spans="1:10" x14ac:dyDescent="0.3">
      <c r="A87" s="15" t="s">
        <v>504</v>
      </c>
      <c r="B87" s="15">
        <v>1865637</v>
      </c>
      <c r="C87" s="15" t="s">
        <v>402</v>
      </c>
      <c r="D87" s="15" t="s">
        <v>403</v>
      </c>
      <c r="E87" s="15" t="s">
        <v>404</v>
      </c>
      <c r="F87" s="16">
        <v>38975</v>
      </c>
      <c r="G87" s="17">
        <f t="shared" si="1"/>
        <v>2006</v>
      </c>
      <c r="H87" s="15" t="s">
        <v>405</v>
      </c>
    </row>
    <row r="88" spans="1:10" x14ac:dyDescent="0.3">
      <c r="A88" s="15" t="s">
        <v>505</v>
      </c>
      <c r="B88" s="15">
        <v>1865638</v>
      </c>
      <c r="C88" s="15" t="s">
        <v>402</v>
      </c>
      <c r="D88" s="15" t="s">
        <v>403</v>
      </c>
      <c r="E88" s="15" t="s">
        <v>404</v>
      </c>
      <c r="F88" s="16">
        <v>38975</v>
      </c>
      <c r="G88" s="17">
        <f t="shared" si="1"/>
        <v>2006</v>
      </c>
      <c r="H88" s="15" t="s">
        <v>405</v>
      </c>
    </row>
    <row r="89" spans="1:10" x14ac:dyDescent="0.3">
      <c r="A89" s="15" t="s">
        <v>506</v>
      </c>
      <c r="B89" s="15">
        <v>1865639</v>
      </c>
      <c r="C89" s="15" t="s">
        <v>402</v>
      </c>
      <c r="D89" s="15" t="s">
        <v>403</v>
      </c>
      <c r="E89" s="15" t="s">
        <v>404</v>
      </c>
      <c r="F89" s="16">
        <v>38975</v>
      </c>
      <c r="G89" s="17">
        <f t="shared" si="1"/>
        <v>2006</v>
      </c>
      <c r="H89" s="15" t="s">
        <v>405</v>
      </c>
    </row>
    <row r="90" spans="1:10" x14ac:dyDescent="0.3">
      <c r="A90" s="15" t="s">
        <v>507</v>
      </c>
      <c r="B90" s="15">
        <v>1867536</v>
      </c>
      <c r="C90" s="15" t="s">
        <v>402</v>
      </c>
      <c r="D90" s="15" t="s">
        <v>403</v>
      </c>
      <c r="E90" s="15" t="s">
        <v>404</v>
      </c>
      <c r="F90" s="16">
        <v>38981</v>
      </c>
      <c r="G90" s="17">
        <f t="shared" si="1"/>
        <v>2006</v>
      </c>
      <c r="H90" s="15" t="s">
        <v>405</v>
      </c>
    </row>
    <row r="91" spans="1:10" x14ac:dyDescent="0.3">
      <c r="A91" s="15" t="s">
        <v>508</v>
      </c>
      <c r="B91" s="15">
        <v>1867538</v>
      </c>
      <c r="C91" s="15" t="s">
        <v>402</v>
      </c>
      <c r="D91" s="15" t="s">
        <v>403</v>
      </c>
      <c r="E91" s="15" t="s">
        <v>404</v>
      </c>
      <c r="F91" s="16">
        <v>38981</v>
      </c>
      <c r="G91" s="17">
        <f t="shared" si="1"/>
        <v>2006</v>
      </c>
      <c r="H91" s="15" t="s">
        <v>405</v>
      </c>
    </row>
    <row r="92" spans="1:10" x14ac:dyDescent="0.3">
      <c r="A92" s="15" t="s">
        <v>509</v>
      </c>
      <c r="B92" s="15">
        <v>1867539</v>
      </c>
      <c r="C92" s="15" t="s">
        <v>402</v>
      </c>
      <c r="D92" s="15" t="s">
        <v>403</v>
      </c>
      <c r="E92" s="15" t="s">
        <v>404</v>
      </c>
      <c r="F92" s="16">
        <v>38981</v>
      </c>
      <c r="G92" s="17">
        <f t="shared" si="1"/>
        <v>2006</v>
      </c>
      <c r="H92" s="15" t="s">
        <v>405</v>
      </c>
    </row>
    <row r="93" spans="1:10" x14ac:dyDescent="0.3">
      <c r="A93" s="15" t="s">
        <v>510</v>
      </c>
      <c r="B93" s="15">
        <v>1867541</v>
      </c>
      <c r="C93" s="15" t="s">
        <v>402</v>
      </c>
      <c r="D93" s="15" t="s">
        <v>403</v>
      </c>
      <c r="E93" s="15" t="s">
        <v>404</v>
      </c>
      <c r="F93" s="16">
        <v>38981</v>
      </c>
      <c r="G93" s="17">
        <f t="shared" si="1"/>
        <v>2006</v>
      </c>
      <c r="H93" s="15" t="s">
        <v>405</v>
      </c>
    </row>
    <row r="94" spans="1:10" x14ac:dyDescent="0.3">
      <c r="A94" s="15" t="s">
        <v>511</v>
      </c>
      <c r="B94" s="15">
        <v>1867544</v>
      </c>
      <c r="C94" s="15" t="s">
        <v>402</v>
      </c>
      <c r="D94" s="15" t="s">
        <v>403</v>
      </c>
      <c r="E94" s="15" t="s">
        <v>404</v>
      </c>
      <c r="F94" s="16">
        <v>38981</v>
      </c>
      <c r="G94" s="17">
        <f t="shared" si="1"/>
        <v>2006</v>
      </c>
      <c r="H94" s="15" t="s">
        <v>405</v>
      </c>
    </row>
    <row r="95" spans="1:10" x14ac:dyDescent="0.3">
      <c r="A95" s="15" t="s">
        <v>512</v>
      </c>
      <c r="B95" s="15">
        <v>1867543</v>
      </c>
      <c r="C95" s="15" t="s">
        <v>402</v>
      </c>
      <c r="D95" s="15" t="s">
        <v>403</v>
      </c>
      <c r="E95" s="15" t="s">
        <v>404</v>
      </c>
      <c r="F95" s="16">
        <v>38981</v>
      </c>
      <c r="G95" s="17">
        <f t="shared" si="1"/>
        <v>2006</v>
      </c>
      <c r="H95" s="15" t="s">
        <v>405</v>
      </c>
    </row>
    <row r="96" spans="1:10" x14ac:dyDescent="0.3">
      <c r="A96" s="15" t="s">
        <v>513</v>
      </c>
      <c r="B96" s="15">
        <v>1867546</v>
      </c>
      <c r="C96" s="15" t="s">
        <v>402</v>
      </c>
      <c r="D96" s="15" t="s">
        <v>403</v>
      </c>
      <c r="E96" s="15" t="s">
        <v>404</v>
      </c>
      <c r="F96" s="16">
        <v>38981</v>
      </c>
      <c r="G96" s="17">
        <f t="shared" si="1"/>
        <v>2006</v>
      </c>
      <c r="H96" s="15" t="s">
        <v>405</v>
      </c>
    </row>
    <row r="97" spans="1:10" x14ac:dyDescent="0.3">
      <c r="A97" s="15" t="s">
        <v>514</v>
      </c>
      <c r="B97" s="15">
        <v>1867547</v>
      </c>
      <c r="C97" s="15" t="s">
        <v>402</v>
      </c>
      <c r="D97" s="15" t="s">
        <v>403</v>
      </c>
      <c r="E97" s="15" t="s">
        <v>404</v>
      </c>
      <c r="F97" s="16">
        <v>38981</v>
      </c>
      <c r="G97" s="17">
        <f t="shared" si="1"/>
        <v>2006</v>
      </c>
      <c r="H97" s="15" t="s">
        <v>405</v>
      </c>
    </row>
    <row r="98" spans="1:10" x14ac:dyDescent="0.3">
      <c r="A98" s="15" t="s">
        <v>515</v>
      </c>
      <c r="B98" s="15">
        <v>1867549</v>
      </c>
      <c r="C98" s="15" t="s">
        <v>402</v>
      </c>
      <c r="D98" s="15" t="s">
        <v>403</v>
      </c>
      <c r="E98" s="15" t="s">
        <v>404</v>
      </c>
      <c r="F98" s="16">
        <v>38981</v>
      </c>
      <c r="G98" s="17">
        <f t="shared" si="1"/>
        <v>2006</v>
      </c>
      <c r="H98" s="15" t="s">
        <v>405</v>
      </c>
    </row>
    <row r="99" spans="1:10" x14ac:dyDescent="0.3">
      <c r="A99" s="15" t="s">
        <v>516</v>
      </c>
      <c r="B99" s="15">
        <v>1867550</v>
      </c>
      <c r="C99" s="15" t="s">
        <v>402</v>
      </c>
      <c r="D99" s="15" t="s">
        <v>403</v>
      </c>
      <c r="E99" s="15" t="s">
        <v>404</v>
      </c>
      <c r="F99" s="16">
        <v>38981</v>
      </c>
      <c r="G99" s="17">
        <f t="shared" si="1"/>
        <v>2006</v>
      </c>
      <c r="H99" s="15" t="s">
        <v>405</v>
      </c>
    </row>
    <row r="100" spans="1:10" x14ac:dyDescent="0.3">
      <c r="A100" s="15" t="s">
        <v>517</v>
      </c>
      <c r="B100" s="15">
        <v>1871327</v>
      </c>
      <c r="C100" s="15" t="s">
        <v>402</v>
      </c>
      <c r="D100" s="15" t="s">
        <v>403</v>
      </c>
      <c r="E100" s="15" t="s">
        <v>404</v>
      </c>
      <c r="F100" s="16">
        <v>38993</v>
      </c>
      <c r="G100" s="17">
        <f t="shared" si="1"/>
        <v>2006</v>
      </c>
      <c r="H100" s="15" t="s">
        <v>405</v>
      </c>
    </row>
    <row r="101" spans="1:10" x14ac:dyDescent="0.3">
      <c r="A101" s="15" t="s">
        <v>518</v>
      </c>
      <c r="B101" s="15">
        <v>1871328</v>
      </c>
      <c r="C101" s="15" t="s">
        <v>402</v>
      </c>
      <c r="D101" s="15" t="s">
        <v>403</v>
      </c>
      <c r="E101" s="15" t="s">
        <v>404</v>
      </c>
      <c r="F101" s="16">
        <v>38993</v>
      </c>
      <c r="G101" s="17">
        <f t="shared" si="1"/>
        <v>2006</v>
      </c>
      <c r="H101" s="15" t="s">
        <v>463</v>
      </c>
    </row>
    <row r="102" spans="1:10" x14ac:dyDescent="0.3">
      <c r="A102" s="15" t="s">
        <v>519</v>
      </c>
      <c r="B102" s="15">
        <v>1872263</v>
      </c>
      <c r="C102" s="15" t="s">
        <v>402</v>
      </c>
      <c r="D102" s="15" t="s">
        <v>403</v>
      </c>
      <c r="E102" s="15" t="s">
        <v>404</v>
      </c>
      <c r="F102" s="16">
        <v>38996</v>
      </c>
      <c r="G102" s="17">
        <f t="shared" si="1"/>
        <v>2006</v>
      </c>
      <c r="H102" s="15" t="s">
        <v>405</v>
      </c>
    </row>
    <row r="103" spans="1:10" x14ac:dyDescent="0.3">
      <c r="A103" s="15" t="s">
        <v>520</v>
      </c>
      <c r="B103" s="15">
        <v>1872685</v>
      </c>
      <c r="C103" s="15" t="s">
        <v>402</v>
      </c>
      <c r="D103" s="15" t="s">
        <v>403</v>
      </c>
      <c r="E103" s="15" t="s">
        <v>404</v>
      </c>
      <c r="F103" s="16">
        <v>39000</v>
      </c>
      <c r="G103" s="17">
        <f t="shared" si="1"/>
        <v>2006</v>
      </c>
      <c r="H103" s="15" t="s">
        <v>405</v>
      </c>
    </row>
    <row r="104" spans="1:10" x14ac:dyDescent="0.3">
      <c r="A104" s="15" t="s">
        <v>521</v>
      </c>
      <c r="B104" s="15">
        <v>1872686</v>
      </c>
      <c r="C104" s="15" t="s">
        <v>402</v>
      </c>
      <c r="D104" s="15" t="s">
        <v>403</v>
      </c>
      <c r="E104" s="15" t="s">
        <v>404</v>
      </c>
      <c r="F104" s="16">
        <v>39000</v>
      </c>
      <c r="G104" s="17">
        <f t="shared" si="1"/>
        <v>2006</v>
      </c>
      <c r="H104" s="15" t="s">
        <v>405</v>
      </c>
    </row>
    <row r="105" spans="1:10" x14ac:dyDescent="0.3">
      <c r="A105" s="15" t="s">
        <v>522</v>
      </c>
      <c r="B105" s="15">
        <v>1872687</v>
      </c>
      <c r="C105" s="15" t="s">
        <v>402</v>
      </c>
      <c r="D105" s="15" t="s">
        <v>403</v>
      </c>
      <c r="E105" s="15" t="s">
        <v>404</v>
      </c>
      <c r="F105" s="16">
        <v>39000</v>
      </c>
      <c r="G105" s="17">
        <f t="shared" si="1"/>
        <v>2006</v>
      </c>
      <c r="H105" s="15" t="s">
        <v>405</v>
      </c>
    </row>
    <row r="106" spans="1:10" x14ac:dyDescent="0.3">
      <c r="A106" s="15" t="s">
        <v>523</v>
      </c>
      <c r="B106" s="15">
        <v>1872689</v>
      </c>
      <c r="C106" s="15" t="s">
        <v>402</v>
      </c>
      <c r="D106" s="15" t="s">
        <v>403</v>
      </c>
      <c r="E106" s="15" t="s">
        <v>404</v>
      </c>
      <c r="F106" s="16">
        <v>39000</v>
      </c>
      <c r="G106" s="17">
        <f t="shared" si="1"/>
        <v>2006</v>
      </c>
      <c r="H106" s="15" t="s">
        <v>524</v>
      </c>
    </row>
    <row r="107" spans="1:10" x14ac:dyDescent="0.3">
      <c r="A107" s="15" t="s">
        <v>525</v>
      </c>
      <c r="B107" s="15">
        <v>1872690</v>
      </c>
      <c r="C107" s="15" t="s">
        <v>402</v>
      </c>
      <c r="D107" s="15" t="s">
        <v>403</v>
      </c>
      <c r="E107" s="15" t="s">
        <v>404</v>
      </c>
      <c r="F107" s="16">
        <v>39000</v>
      </c>
      <c r="G107" s="17">
        <f t="shared" si="1"/>
        <v>2006</v>
      </c>
      <c r="H107" s="15" t="s">
        <v>405</v>
      </c>
    </row>
    <row r="108" spans="1:10" x14ac:dyDescent="0.3">
      <c r="A108" s="15" t="s">
        <v>526</v>
      </c>
      <c r="B108" s="15">
        <v>1872691</v>
      </c>
      <c r="C108" s="15" t="s">
        <v>402</v>
      </c>
      <c r="D108" s="15" t="s">
        <v>403</v>
      </c>
      <c r="E108" s="15" t="s">
        <v>404</v>
      </c>
      <c r="F108" s="16">
        <v>39000</v>
      </c>
      <c r="G108" s="17">
        <f t="shared" si="1"/>
        <v>2006</v>
      </c>
      <c r="H108" s="15" t="s">
        <v>527</v>
      </c>
    </row>
    <row r="109" spans="1:10" x14ac:dyDescent="0.3">
      <c r="A109" s="15" t="s">
        <v>528</v>
      </c>
      <c r="B109" s="15">
        <v>1872693</v>
      </c>
      <c r="C109" s="15" t="s">
        <v>402</v>
      </c>
      <c r="D109" s="15" t="s">
        <v>403</v>
      </c>
      <c r="E109" s="15" t="s">
        <v>404</v>
      </c>
      <c r="F109" s="16">
        <v>39000</v>
      </c>
      <c r="G109" s="17">
        <f t="shared" si="1"/>
        <v>2006</v>
      </c>
      <c r="H109" s="15" t="s">
        <v>405</v>
      </c>
    </row>
    <row r="110" spans="1:10" x14ac:dyDescent="0.3">
      <c r="A110" s="15" t="s">
        <v>529</v>
      </c>
      <c r="B110" s="15">
        <v>1872694</v>
      </c>
      <c r="C110" s="15" t="s">
        <v>402</v>
      </c>
      <c r="D110" s="15" t="s">
        <v>403</v>
      </c>
      <c r="E110" s="15" t="s">
        <v>404</v>
      </c>
      <c r="F110" s="16">
        <v>39000</v>
      </c>
      <c r="G110" s="17">
        <f t="shared" si="1"/>
        <v>2006</v>
      </c>
      <c r="H110" s="15" t="s">
        <v>524</v>
      </c>
    </row>
    <row r="111" spans="1:10" x14ac:dyDescent="0.3">
      <c r="A111" s="15" t="s">
        <v>530</v>
      </c>
      <c r="B111" s="15">
        <v>1872697</v>
      </c>
      <c r="C111" s="15" t="s">
        <v>402</v>
      </c>
      <c r="D111" s="15" t="s">
        <v>403</v>
      </c>
      <c r="E111" s="15" t="s">
        <v>404</v>
      </c>
      <c r="F111" s="16">
        <v>39000</v>
      </c>
      <c r="G111" s="17">
        <f t="shared" si="1"/>
        <v>2006</v>
      </c>
      <c r="H111" s="15" t="s">
        <v>405</v>
      </c>
    </row>
    <row r="112" spans="1:10" x14ac:dyDescent="0.3">
      <c r="A112" s="15" t="s">
        <v>531</v>
      </c>
      <c r="B112" s="15">
        <v>1872698</v>
      </c>
      <c r="C112" s="15" t="s">
        <v>402</v>
      </c>
      <c r="D112" s="15" t="s">
        <v>403</v>
      </c>
      <c r="E112" s="15" t="s">
        <v>404</v>
      </c>
      <c r="F112" s="16">
        <v>39000</v>
      </c>
      <c r="G112" s="17">
        <f t="shared" si="1"/>
        <v>2006</v>
      </c>
      <c r="H112" s="15" t="s">
        <v>405</v>
      </c>
      <c r="I112" s="15" t="s">
        <v>532</v>
      </c>
      <c r="J112" s="15" t="s">
        <v>405</v>
      </c>
    </row>
    <row r="113" spans="1:10" x14ac:dyDescent="0.3">
      <c r="A113" s="15" t="s">
        <v>533</v>
      </c>
      <c r="B113" s="15">
        <v>1872701</v>
      </c>
      <c r="C113" s="15" t="s">
        <v>402</v>
      </c>
      <c r="D113" s="15" t="s">
        <v>403</v>
      </c>
      <c r="E113" s="15" t="s">
        <v>404</v>
      </c>
      <c r="F113" s="16">
        <v>39000</v>
      </c>
      <c r="G113" s="17">
        <f t="shared" si="1"/>
        <v>2006</v>
      </c>
      <c r="H113" s="15" t="s">
        <v>405</v>
      </c>
    </row>
    <row r="114" spans="1:10" x14ac:dyDescent="0.3">
      <c r="A114" s="15" t="s">
        <v>534</v>
      </c>
      <c r="B114" s="15">
        <v>1872700</v>
      </c>
      <c r="C114" s="15" t="s">
        <v>402</v>
      </c>
      <c r="D114" s="15" t="s">
        <v>403</v>
      </c>
      <c r="E114" s="15" t="s">
        <v>404</v>
      </c>
      <c r="F114" s="16">
        <v>39000</v>
      </c>
      <c r="G114" s="17">
        <f t="shared" si="1"/>
        <v>2006</v>
      </c>
      <c r="H114" s="15" t="s">
        <v>405</v>
      </c>
    </row>
    <row r="115" spans="1:10" x14ac:dyDescent="0.3">
      <c r="A115" s="15" t="s">
        <v>535</v>
      </c>
      <c r="B115" s="15">
        <v>1872703</v>
      </c>
      <c r="C115" s="15" t="s">
        <v>402</v>
      </c>
      <c r="D115" s="15" t="s">
        <v>403</v>
      </c>
      <c r="E115" s="15" t="s">
        <v>404</v>
      </c>
      <c r="F115" s="16">
        <v>39000</v>
      </c>
      <c r="G115" s="17">
        <f t="shared" si="1"/>
        <v>2006</v>
      </c>
      <c r="H115" s="15" t="s">
        <v>405</v>
      </c>
    </row>
    <row r="116" spans="1:10" x14ac:dyDescent="0.3">
      <c r="A116" s="15" t="s">
        <v>536</v>
      </c>
      <c r="B116" s="15">
        <v>1872705</v>
      </c>
      <c r="C116" s="15" t="s">
        <v>402</v>
      </c>
      <c r="D116" s="15" t="s">
        <v>403</v>
      </c>
      <c r="E116" s="15" t="s">
        <v>404</v>
      </c>
      <c r="F116" s="16">
        <v>39000</v>
      </c>
      <c r="G116" s="17">
        <f t="shared" si="1"/>
        <v>2006</v>
      </c>
      <c r="H116" s="15" t="s">
        <v>405</v>
      </c>
    </row>
    <row r="117" spans="1:10" x14ac:dyDescent="0.3">
      <c r="A117" s="15" t="s">
        <v>537</v>
      </c>
      <c r="B117" s="15">
        <v>1872704</v>
      </c>
      <c r="C117" s="15" t="s">
        <v>402</v>
      </c>
      <c r="D117" s="15" t="s">
        <v>403</v>
      </c>
      <c r="E117" s="15" t="s">
        <v>404</v>
      </c>
      <c r="F117" s="16">
        <v>39000</v>
      </c>
      <c r="G117" s="17">
        <f t="shared" si="1"/>
        <v>2006</v>
      </c>
      <c r="H117" s="15" t="s">
        <v>405</v>
      </c>
    </row>
    <row r="118" spans="1:10" x14ac:dyDescent="0.3">
      <c r="A118" s="15" t="s">
        <v>538</v>
      </c>
      <c r="B118" s="15">
        <v>1872706</v>
      </c>
      <c r="C118" s="15" t="s">
        <v>402</v>
      </c>
      <c r="D118" s="15" t="s">
        <v>403</v>
      </c>
      <c r="E118" s="15" t="s">
        <v>404</v>
      </c>
      <c r="F118" s="16">
        <v>39000</v>
      </c>
      <c r="G118" s="17">
        <f t="shared" si="1"/>
        <v>2006</v>
      </c>
      <c r="H118" s="15" t="s">
        <v>405</v>
      </c>
    </row>
    <row r="119" spans="1:10" x14ac:dyDescent="0.3">
      <c r="A119" s="15" t="s">
        <v>539</v>
      </c>
      <c r="B119" s="15">
        <v>1872707</v>
      </c>
      <c r="C119" s="15" t="s">
        <v>402</v>
      </c>
      <c r="D119" s="15" t="s">
        <v>403</v>
      </c>
      <c r="E119" s="15" t="s">
        <v>404</v>
      </c>
      <c r="F119" s="16">
        <v>39000</v>
      </c>
      <c r="G119" s="17">
        <f t="shared" si="1"/>
        <v>2006</v>
      </c>
      <c r="H119" s="15" t="s">
        <v>405</v>
      </c>
    </row>
    <row r="120" spans="1:10" x14ac:dyDescent="0.3">
      <c r="A120" s="15" t="s">
        <v>540</v>
      </c>
      <c r="B120" s="15">
        <v>1872709</v>
      </c>
      <c r="C120" s="15" t="s">
        <v>402</v>
      </c>
      <c r="D120" s="15" t="s">
        <v>403</v>
      </c>
      <c r="E120" s="15" t="s">
        <v>404</v>
      </c>
      <c r="F120" s="16">
        <v>39000</v>
      </c>
      <c r="G120" s="17">
        <f t="shared" si="1"/>
        <v>2006</v>
      </c>
      <c r="H120" s="15" t="s">
        <v>405</v>
      </c>
    </row>
    <row r="121" spans="1:10" x14ac:dyDescent="0.3">
      <c r="A121" s="15" t="s">
        <v>541</v>
      </c>
      <c r="B121" s="15">
        <v>1872711</v>
      </c>
      <c r="C121" s="15" t="s">
        <v>402</v>
      </c>
      <c r="D121" s="15" t="s">
        <v>403</v>
      </c>
      <c r="E121" s="15" t="s">
        <v>404</v>
      </c>
      <c r="F121" s="16">
        <v>39000</v>
      </c>
      <c r="G121" s="17">
        <f t="shared" si="1"/>
        <v>2006</v>
      </c>
      <c r="H121" s="15" t="s">
        <v>405</v>
      </c>
    </row>
    <row r="122" spans="1:10" x14ac:dyDescent="0.3">
      <c r="A122" s="15" t="s">
        <v>542</v>
      </c>
      <c r="B122" s="15">
        <v>1872718</v>
      </c>
      <c r="C122" s="15" t="s">
        <v>402</v>
      </c>
      <c r="D122" s="15" t="s">
        <v>403</v>
      </c>
      <c r="E122" s="15" t="s">
        <v>404</v>
      </c>
      <c r="F122" s="16">
        <v>39000</v>
      </c>
      <c r="G122" s="17">
        <f t="shared" si="1"/>
        <v>2006</v>
      </c>
      <c r="H122" s="15" t="s">
        <v>405</v>
      </c>
      <c r="I122" s="15" t="s">
        <v>543</v>
      </c>
      <c r="J122" s="15" t="s">
        <v>405</v>
      </c>
    </row>
    <row r="123" spans="1:10" x14ac:dyDescent="0.3">
      <c r="A123" s="15" t="s">
        <v>544</v>
      </c>
      <c r="B123" s="15">
        <v>1872722</v>
      </c>
      <c r="C123" s="15" t="s">
        <v>402</v>
      </c>
      <c r="D123" s="15" t="s">
        <v>403</v>
      </c>
      <c r="E123" s="15" t="s">
        <v>404</v>
      </c>
      <c r="F123" s="16">
        <v>39000</v>
      </c>
      <c r="G123" s="17">
        <f t="shared" si="1"/>
        <v>2006</v>
      </c>
      <c r="H123" s="15" t="s">
        <v>405</v>
      </c>
    </row>
    <row r="124" spans="1:10" x14ac:dyDescent="0.3">
      <c r="A124" s="15" t="s">
        <v>545</v>
      </c>
      <c r="B124" s="15">
        <v>1872724</v>
      </c>
      <c r="C124" s="15" t="s">
        <v>402</v>
      </c>
      <c r="D124" s="15" t="s">
        <v>403</v>
      </c>
      <c r="E124" s="15" t="s">
        <v>404</v>
      </c>
      <c r="F124" s="16">
        <v>39000</v>
      </c>
      <c r="G124" s="17">
        <f t="shared" si="1"/>
        <v>2006</v>
      </c>
      <c r="H124" s="15" t="s">
        <v>405</v>
      </c>
    </row>
    <row r="125" spans="1:10" x14ac:dyDescent="0.3">
      <c r="A125" s="15" t="s">
        <v>546</v>
      </c>
      <c r="B125" s="15">
        <v>1872726</v>
      </c>
      <c r="C125" s="15" t="s">
        <v>402</v>
      </c>
      <c r="D125" s="15" t="s">
        <v>403</v>
      </c>
      <c r="E125" s="15" t="s">
        <v>404</v>
      </c>
      <c r="F125" s="16">
        <v>39000</v>
      </c>
      <c r="G125" s="17">
        <f t="shared" si="1"/>
        <v>2006</v>
      </c>
      <c r="H125" s="15" t="s">
        <v>405</v>
      </c>
    </row>
    <row r="126" spans="1:10" x14ac:dyDescent="0.3">
      <c r="A126" s="15" t="s">
        <v>547</v>
      </c>
      <c r="B126" s="15">
        <v>1872727</v>
      </c>
      <c r="C126" s="15" t="s">
        <v>402</v>
      </c>
      <c r="D126" s="15" t="s">
        <v>403</v>
      </c>
      <c r="E126" s="15" t="s">
        <v>404</v>
      </c>
      <c r="F126" s="16">
        <v>39000</v>
      </c>
      <c r="G126" s="17">
        <f t="shared" si="1"/>
        <v>2006</v>
      </c>
      <c r="H126" s="15" t="s">
        <v>405</v>
      </c>
    </row>
    <row r="127" spans="1:10" x14ac:dyDescent="0.3">
      <c r="A127" s="15" t="s">
        <v>548</v>
      </c>
      <c r="B127" s="15">
        <v>1872728</v>
      </c>
      <c r="C127" s="15" t="s">
        <v>402</v>
      </c>
      <c r="D127" s="15" t="s">
        <v>403</v>
      </c>
      <c r="E127" s="15" t="s">
        <v>404</v>
      </c>
      <c r="F127" s="16">
        <v>39000</v>
      </c>
      <c r="G127" s="17">
        <f t="shared" si="1"/>
        <v>2006</v>
      </c>
      <c r="H127" s="15" t="s">
        <v>405</v>
      </c>
    </row>
    <row r="128" spans="1:10" x14ac:dyDescent="0.3">
      <c r="A128" s="15" t="s">
        <v>549</v>
      </c>
      <c r="B128" s="15">
        <v>1872729</v>
      </c>
      <c r="C128" s="15" t="s">
        <v>402</v>
      </c>
      <c r="D128" s="15" t="s">
        <v>403</v>
      </c>
      <c r="E128" s="15" t="s">
        <v>404</v>
      </c>
      <c r="F128" s="16">
        <v>39000</v>
      </c>
      <c r="G128" s="17">
        <f t="shared" si="1"/>
        <v>2006</v>
      </c>
      <c r="H128" s="15" t="s">
        <v>405</v>
      </c>
    </row>
    <row r="129" spans="1:10" x14ac:dyDescent="0.3">
      <c r="A129" s="15" t="s">
        <v>550</v>
      </c>
      <c r="B129" s="15">
        <v>1878080</v>
      </c>
      <c r="C129" s="15" t="s">
        <v>402</v>
      </c>
      <c r="D129" s="15" t="s">
        <v>403</v>
      </c>
      <c r="E129" s="15" t="s">
        <v>404</v>
      </c>
      <c r="F129" s="16">
        <v>39014</v>
      </c>
      <c r="G129" s="17">
        <f t="shared" si="1"/>
        <v>2006</v>
      </c>
      <c r="H129" s="15" t="s">
        <v>405</v>
      </c>
    </row>
    <row r="130" spans="1:10" x14ac:dyDescent="0.3">
      <c r="A130" s="15" t="s">
        <v>551</v>
      </c>
      <c r="B130" s="15">
        <v>1876756</v>
      </c>
      <c r="C130" s="15" t="s">
        <v>402</v>
      </c>
      <c r="D130" s="15" t="s">
        <v>403</v>
      </c>
      <c r="E130" s="15" t="s">
        <v>404</v>
      </c>
      <c r="F130" s="16">
        <v>39014</v>
      </c>
      <c r="G130" s="17">
        <f t="shared" si="1"/>
        <v>2006</v>
      </c>
      <c r="H130" s="15" t="s">
        <v>405</v>
      </c>
    </row>
    <row r="131" spans="1:10" x14ac:dyDescent="0.3">
      <c r="A131" s="15" t="s">
        <v>552</v>
      </c>
      <c r="B131" s="15">
        <v>1877208</v>
      </c>
      <c r="C131" s="15" t="s">
        <v>402</v>
      </c>
      <c r="D131" s="15" t="s">
        <v>403</v>
      </c>
      <c r="E131" s="15" t="s">
        <v>404</v>
      </c>
      <c r="F131" s="16">
        <v>39014</v>
      </c>
      <c r="G131" s="17">
        <f t="shared" ref="G131:G194" si="2">YEAR(F131)</f>
        <v>2006</v>
      </c>
      <c r="H131" s="15" t="s">
        <v>463</v>
      </c>
      <c r="I131" s="15" t="s">
        <v>553</v>
      </c>
      <c r="J131" s="15" t="s">
        <v>405</v>
      </c>
    </row>
    <row r="132" spans="1:10" x14ac:dyDescent="0.3">
      <c r="A132" s="15" t="s">
        <v>554</v>
      </c>
      <c r="B132" s="15">
        <v>1763862</v>
      </c>
      <c r="C132" s="15" t="s">
        <v>402</v>
      </c>
      <c r="D132" s="15" t="s">
        <v>555</v>
      </c>
      <c r="E132" s="15" t="s">
        <v>556</v>
      </c>
      <c r="F132" s="16">
        <v>39015</v>
      </c>
      <c r="G132" s="17">
        <f t="shared" si="2"/>
        <v>2006</v>
      </c>
      <c r="H132" s="15" t="s">
        <v>405</v>
      </c>
    </row>
    <row r="133" spans="1:10" x14ac:dyDescent="0.3">
      <c r="A133" s="15" t="s">
        <v>557</v>
      </c>
      <c r="B133" s="15">
        <v>1601009</v>
      </c>
      <c r="C133" s="15" t="s">
        <v>402</v>
      </c>
      <c r="D133" s="15" t="s">
        <v>403</v>
      </c>
      <c r="E133" s="15" t="s">
        <v>404</v>
      </c>
      <c r="F133" s="16">
        <v>39022</v>
      </c>
      <c r="G133" s="17">
        <f t="shared" si="2"/>
        <v>2006</v>
      </c>
      <c r="H133" s="15" t="s">
        <v>405</v>
      </c>
    </row>
    <row r="134" spans="1:10" x14ac:dyDescent="0.3">
      <c r="A134" s="15" t="s">
        <v>558</v>
      </c>
      <c r="B134" s="15">
        <v>1879931</v>
      </c>
      <c r="C134" s="15" t="s">
        <v>402</v>
      </c>
      <c r="D134" s="15" t="s">
        <v>403</v>
      </c>
      <c r="E134" s="15" t="s">
        <v>404</v>
      </c>
      <c r="F134" s="16">
        <v>39027</v>
      </c>
      <c r="G134" s="17">
        <f t="shared" si="2"/>
        <v>2006</v>
      </c>
      <c r="H134" s="15" t="s">
        <v>405</v>
      </c>
    </row>
    <row r="135" spans="1:10" x14ac:dyDescent="0.3">
      <c r="A135" s="15" t="s">
        <v>559</v>
      </c>
      <c r="B135" s="15">
        <v>1879923</v>
      </c>
      <c r="C135" s="15" t="s">
        <v>402</v>
      </c>
      <c r="D135" s="15" t="s">
        <v>403</v>
      </c>
      <c r="E135" s="15" t="s">
        <v>404</v>
      </c>
      <c r="F135" s="16">
        <v>39027</v>
      </c>
      <c r="G135" s="17">
        <f t="shared" si="2"/>
        <v>2006</v>
      </c>
      <c r="H135" s="15" t="s">
        <v>405</v>
      </c>
    </row>
    <row r="136" spans="1:10" x14ac:dyDescent="0.3">
      <c r="A136" s="15" t="s">
        <v>560</v>
      </c>
      <c r="B136" s="15">
        <v>1879940</v>
      </c>
      <c r="C136" s="15" t="s">
        <v>402</v>
      </c>
      <c r="D136" s="15" t="s">
        <v>403</v>
      </c>
      <c r="E136" s="15" t="s">
        <v>404</v>
      </c>
      <c r="F136" s="16">
        <v>39027</v>
      </c>
      <c r="G136" s="17">
        <f t="shared" si="2"/>
        <v>2006</v>
      </c>
      <c r="H136" s="15" t="s">
        <v>405</v>
      </c>
    </row>
    <row r="137" spans="1:10" x14ac:dyDescent="0.3">
      <c r="A137" s="15" t="s">
        <v>561</v>
      </c>
      <c r="B137" s="15">
        <v>1879927</v>
      </c>
      <c r="C137" s="15" t="s">
        <v>402</v>
      </c>
      <c r="D137" s="15" t="s">
        <v>403</v>
      </c>
      <c r="E137" s="15" t="s">
        <v>404</v>
      </c>
      <c r="F137" s="16">
        <v>39027</v>
      </c>
      <c r="G137" s="17">
        <f t="shared" si="2"/>
        <v>2006</v>
      </c>
      <c r="H137" s="15" t="s">
        <v>405</v>
      </c>
    </row>
    <row r="138" spans="1:10" x14ac:dyDescent="0.3">
      <c r="A138" s="15" t="s">
        <v>562</v>
      </c>
      <c r="B138" s="15">
        <v>1879933</v>
      </c>
      <c r="C138" s="15" t="s">
        <v>402</v>
      </c>
      <c r="D138" s="15" t="s">
        <v>403</v>
      </c>
      <c r="E138" s="15" t="s">
        <v>404</v>
      </c>
      <c r="F138" s="16">
        <v>39027</v>
      </c>
      <c r="G138" s="17">
        <f t="shared" si="2"/>
        <v>2006</v>
      </c>
      <c r="H138" s="15" t="s">
        <v>405</v>
      </c>
    </row>
    <row r="139" spans="1:10" x14ac:dyDescent="0.3">
      <c r="A139" s="15" t="s">
        <v>563</v>
      </c>
      <c r="B139" s="15">
        <v>1879936</v>
      </c>
      <c r="C139" s="15" t="s">
        <v>402</v>
      </c>
      <c r="D139" s="15" t="s">
        <v>403</v>
      </c>
      <c r="E139" s="15" t="s">
        <v>404</v>
      </c>
      <c r="F139" s="16">
        <v>39027</v>
      </c>
      <c r="G139" s="17">
        <f t="shared" si="2"/>
        <v>2006</v>
      </c>
      <c r="H139" s="15" t="s">
        <v>405</v>
      </c>
    </row>
    <row r="140" spans="1:10" x14ac:dyDescent="0.3">
      <c r="A140" s="15" t="s">
        <v>564</v>
      </c>
      <c r="B140" s="15">
        <v>1879939</v>
      </c>
      <c r="C140" s="15" t="s">
        <v>402</v>
      </c>
      <c r="D140" s="15" t="s">
        <v>403</v>
      </c>
      <c r="E140" s="15" t="s">
        <v>404</v>
      </c>
      <c r="F140" s="16">
        <v>39027</v>
      </c>
      <c r="G140" s="17">
        <f t="shared" si="2"/>
        <v>2006</v>
      </c>
      <c r="H140" s="15" t="s">
        <v>524</v>
      </c>
    </row>
    <row r="141" spans="1:10" x14ac:dyDescent="0.3">
      <c r="A141" s="15" t="s">
        <v>565</v>
      </c>
      <c r="B141" s="15">
        <v>1879932</v>
      </c>
      <c r="C141" s="15" t="s">
        <v>402</v>
      </c>
      <c r="D141" s="15" t="s">
        <v>403</v>
      </c>
      <c r="E141" s="15" t="s">
        <v>404</v>
      </c>
      <c r="F141" s="16">
        <v>39027</v>
      </c>
      <c r="G141" s="17">
        <f t="shared" si="2"/>
        <v>2006</v>
      </c>
      <c r="H141" s="15" t="s">
        <v>405</v>
      </c>
    </row>
    <row r="142" spans="1:10" x14ac:dyDescent="0.3">
      <c r="A142" s="15" t="s">
        <v>566</v>
      </c>
      <c r="B142" s="15">
        <v>1879921</v>
      </c>
      <c r="C142" s="15" t="s">
        <v>402</v>
      </c>
      <c r="D142" s="15" t="s">
        <v>403</v>
      </c>
      <c r="E142" s="15" t="s">
        <v>404</v>
      </c>
      <c r="F142" s="16">
        <v>39027</v>
      </c>
      <c r="G142" s="17">
        <f t="shared" si="2"/>
        <v>2006</v>
      </c>
      <c r="H142" s="15" t="s">
        <v>405</v>
      </c>
    </row>
    <row r="143" spans="1:10" x14ac:dyDescent="0.3">
      <c r="A143" s="15" t="s">
        <v>567</v>
      </c>
      <c r="B143" s="15">
        <v>1879922</v>
      </c>
      <c r="C143" s="15" t="s">
        <v>402</v>
      </c>
      <c r="D143" s="15" t="s">
        <v>403</v>
      </c>
      <c r="E143" s="15" t="s">
        <v>404</v>
      </c>
      <c r="F143" s="16">
        <v>39027</v>
      </c>
      <c r="G143" s="17">
        <f t="shared" si="2"/>
        <v>2006</v>
      </c>
      <c r="H143" s="15" t="s">
        <v>405</v>
      </c>
    </row>
    <row r="144" spans="1:10" x14ac:dyDescent="0.3">
      <c r="A144" s="15" t="s">
        <v>568</v>
      </c>
      <c r="B144" s="15">
        <v>1879934</v>
      </c>
      <c r="C144" s="15" t="s">
        <v>402</v>
      </c>
      <c r="D144" s="15" t="s">
        <v>403</v>
      </c>
      <c r="E144" s="15" t="s">
        <v>404</v>
      </c>
      <c r="F144" s="16">
        <v>39027</v>
      </c>
      <c r="G144" s="17">
        <f t="shared" si="2"/>
        <v>2006</v>
      </c>
      <c r="H144" s="15" t="s">
        <v>405</v>
      </c>
    </row>
    <row r="145" spans="1:8" x14ac:dyDescent="0.3">
      <c r="A145" s="15" t="s">
        <v>569</v>
      </c>
      <c r="B145" s="15">
        <v>1879930</v>
      </c>
      <c r="C145" s="15" t="s">
        <v>402</v>
      </c>
      <c r="D145" s="15" t="s">
        <v>403</v>
      </c>
      <c r="E145" s="15" t="s">
        <v>404</v>
      </c>
      <c r="F145" s="16">
        <v>39027</v>
      </c>
      <c r="G145" s="17">
        <f t="shared" si="2"/>
        <v>2006</v>
      </c>
      <c r="H145" s="15" t="s">
        <v>405</v>
      </c>
    </row>
    <row r="146" spans="1:8" x14ac:dyDescent="0.3">
      <c r="A146" s="15" t="s">
        <v>570</v>
      </c>
      <c r="B146" s="15">
        <v>1879928</v>
      </c>
      <c r="C146" s="15" t="s">
        <v>402</v>
      </c>
      <c r="D146" s="15" t="s">
        <v>403</v>
      </c>
      <c r="E146" s="15" t="s">
        <v>404</v>
      </c>
      <c r="F146" s="16">
        <v>39027</v>
      </c>
      <c r="G146" s="17">
        <f t="shared" si="2"/>
        <v>2006</v>
      </c>
      <c r="H146" s="15" t="s">
        <v>405</v>
      </c>
    </row>
    <row r="147" spans="1:8" x14ac:dyDescent="0.3">
      <c r="A147" s="15" t="s">
        <v>571</v>
      </c>
      <c r="B147" s="15">
        <v>1879935</v>
      </c>
      <c r="C147" s="15" t="s">
        <v>402</v>
      </c>
      <c r="D147" s="15" t="s">
        <v>403</v>
      </c>
      <c r="E147" s="15" t="s">
        <v>404</v>
      </c>
      <c r="F147" s="16">
        <v>39027</v>
      </c>
      <c r="G147" s="17">
        <f t="shared" si="2"/>
        <v>2006</v>
      </c>
      <c r="H147" s="15" t="s">
        <v>405</v>
      </c>
    </row>
    <row r="148" spans="1:8" x14ac:dyDescent="0.3">
      <c r="A148" s="15" t="s">
        <v>572</v>
      </c>
      <c r="B148" s="15">
        <v>1879924</v>
      </c>
      <c r="C148" s="15" t="s">
        <v>402</v>
      </c>
      <c r="D148" s="15" t="s">
        <v>403</v>
      </c>
      <c r="E148" s="15" t="s">
        <v>404</v>
      </c>
      <c r="F148" s="16">
        <v>39027</v>
      </c>
      <c r="G148" s="17">
        <f t="shared" si="2"/>
        <v>2006</v>
      </c>
      <c r="H148" s="15" t="s">
        <v>405</v>
      </c>
    </row>
    <row r="149" spans="1:8" x14ac:dyDescent="0.3">
      <c r="A149" s="15" t="s">
        <v>573</v>
      </c>
      <c r="B149" s="15">
        <v>1879937</v>
      </c>
      <c r="C149" s="15" t="s">
        <v>402</v>
      </c>
      <c r="D149" s="15" t="s">
        <v>403</v>
      </c>
      <c r="E149" s="15" t="s">
        <v>404</v>
      </c>
      <c r="F149" s="16">
        <v>39027</v>
      </c>
      <c r="G149" s="17">
        <f t="shared" si="2"/>
        <v>2006</v>
      </c>
      <c r="H149" s="15" t="s">
        <v>405</v>
      </c>
    </row>
    <row r="150" spans="1:8" x14ac:dyDescent="0.3">
      <c r="A150" s="15" t="s">
        <v>574</v>
      </c>
      <c r="B150" s="15">
        <v>1879925</v>
      </c>
      <c r="C150" s="15" t="s">
        <v>402</v>
      </c>
      <c r="D150" s="15" t="s">
        <v>403</v>
      </c>
      <c r="E150" s="15" t="s">
        <v>404</v>
      </c>
      <c r="F150" s="16">
        <v>39027</v>
      </c>
      <c r="G150" s="17">
        <f t="shared" si="2"/>
        <v>2006</v>
      </c>
      <c r="H150" s="15" t="s">
        <v>405</v>
      </c>
    </row>
    <row r="151" spans="1:8" x14ac:dyDescent="0.3">
      <c r="A151" s="15" t="s">
        <v>575</v>
      </c>
      <c r="B151" s="15">
        <v>1882840</v>
      </c>
      <c r="C151" s="15" t="s">
        <v>402</v>
      </c>
      <c r="D151" s="15" t="s">
        <v>403</v>
      </c>
      <c r="E151" s="15" t="s">
        <v>404</v>
      </c>
      <c r="F151" s="16">
        <v>39034</v>
      </c>
      <c r="G151" s="17">
        <f t="shared" si="2"/>
        <v>2006</v>
      </c>
      <c r="H151" s="15" t="s">
        <v>405</v>
      </c>
    </row>
    <row r="152" spans="1:8" x14ac:dyDescent="0.3">
      <c r="A152" s="15" t="s">
        <v>576</v>
      </c>
      <c r="B152" s="15">
        <v>1886197</v>
      </c>
      <c r="C152" s="15" t="s">
        <v>402</v>
      </c>
      <c r="D152" s="15" t="s">
        <v>403</v>
      </c>
      <c r="E152" s="15" t="s">
        <v>404</v>
      </c>
      <c r="F152" s="16">
        <v>39043</v>
      </c>
      <c r="G152" s="17">
        <f t="shared" si="2"/>
        <v>2006</v>
      </c>
      <c r="H152" s="15" t="s">
        <v>405</v>
      </c>
    </row>
    <row r="153" spans="1:8" x14ac:dyDescent="0.3">
      <c r="A153" s="15" t="s">
        <v>577</v>
      </c>
      <c r="B153" s="15">
        <v>1886199</v>
      </c>
      <c r="C153" s="15" t="s">
        <v>402</v>
      </c>
      <c r="D153" s="15" t="s">
        <v>403</v>
      </c>
      <c r="E153" s="15" t="s">
        <v>404</v>
      </c>
      <c r="F153" s="16">
        <v>39043</v>
      </c>
      <c r="G153" s="17">
        <f t="shared" si="2"/>
        <v>2006</v>
      </c>
      <c r="H153" s="15" t="s">
        <v>405</v>
      </c>
    </row>
    <row r="154" spans="1:8" x14ac:dyDescent="0.3">
      <c r="A154" s="15" t="s">
        <v>578</v>
      </c>
      <c r="B154" s="15">
        <v>1886204</v>
      </c>
      <c r="C154" s="15" t="s">
        <v>402</v>
      </c>
      <c r="D154" s="15" t="s">
        <v>403</v>
      </c>
      <c r="E154" s="15" t="s">
        <v>404</v>
      </c>
      <c r="F154" s="16">
        <v>39043</v>
      </c>
      <c r="G154" s="17">
        <f t="shared" si="2"/>
        <v>2006</v>
      </c>
      <c r="H154" s="15" t="s">
        <v>405</v>
      </c>
    </row>
    <row r="155" spans="1:8" x14ac:dyDescent="0.3">
      <c r="A155" s="15" t="s">
        <v>579</v>
      </c>
      <c r="B155" s="15">
        <v>1886202</v>
      </c>
      <c r="C155" s="15" t="s">
        <v>402</v>
      </c>
      <c r="D155" s="15" t="s">
        <v>403</v>
      </c>
      <c r="E155" s="15" t="s">
        <v>404</v>
      </c>
      <c r="F155" s="16">
        <v>39043</v>
      </c>
      <c r="G155" s="17">
        <f t="shared" si="2"/>
        <v>2006</v>
      </c>
      <c r="H155" s="15" t="s">
        <v>580</v>
      </c>
    </row>
    <row r="156" spans="1:8" x14ac:dyDescent="0.3">
      <c r="A156" s="15" t="s">
        <v>581</v>
      </c>
      <c r="B156" s="15">
        <v>1886203</v>
      </c>
      <c r="C156" s="15" t="s">
        <v>402</v>
      </c>
      <c r="D156" s="15" t="s">
        <v>403</v>
      </c>
      <c r="E156" s="15" t="s">
        <v>404</v>
      </c>
      <c r="F156" s="16">
        <v>39043</v>
      </c>
      <c r="G156" s="17">
        <f t="shared" si="2"/>
        <v>2006</v>
      </c>
      <c r="H156" s="15" t="s">
        <v>524</v>
      </c>
    </row>
    <row r="157" spans="1:8" x14ac:dyDescent="0.3">
      <c r="A157" s="15" t="s">
        <v>582</v>
      </c>
      <c r="B157" s="15">
        <v>1886206</v>
      </c>
      <c r="C157" s="15" t="s">
        <v>402</v>
      </c>
      <c r="D157" s="15" t="s">
        <v>403</v>
      </c>
      <c r="E157" s="15" t="s">
        <v>404</v>
      </c>
      <c r="F157" s="16">
        <v>39043</v>
      </c>
      <c r="G157" s="17">
        <f t="shared" si="2"/>
        <v>2006</v>
      </c>
      <c r="H157" s="15" t="s">
        <v>405</v>
      </c>
    </row>
    <row r="158" spans="1:8" x14ac:dyDescent="0.3">
      <c r="A158" s="15" t="s">
        <v>583</v>
      </c>
      <c r="B158" s="15">
        <v>1886208</v>
      </c>
      <c r="C158" s="15" t="s">
        <v>402</v>
      </c>
      <c r="D158" s="15" t="s">
        <v>403</v>
      </c>
      <c r="E158" s="15" t="s">
        <v>404</v>
      </c>
      <c r="F158" s="16">
        <v>39043</v>
      </c>
      <c r="G158" s="17">
        <f t="shared" si="2"/>
        <v>2006</v>
      </c>
      <c r="H158" s="15" t="s">
        <v>405</v>
      </c>
    </row>
    <row r="159" spans="1:8" x14ac:dyDescent="0.3">
      <c r="A159" s="15" t="s">
        <v>584</v>
      </c>
      <c r="B159" s="15">
        <v>1886209</v>
      </c>
      <c r="C159" s="15" t="s">
        <v>402</v>
      </c>
      <c r="D159" s="15" t="s">
        <v>403</v>
      </c>
      <c r="E159" s="15" t="s">
        <v>404</v>
      </c>
      <c r="F159" s="16">
        <v>39043</v>
      </c>
      <c r="G159" s="17">
        <f t="shared" si="2"/>
        <v>2006</v>
      </c>
      <c r="H159" s="15" t="s">
        <v>524</v>
      </c>
    </row>
    <row r="160" spans="1:8" x14ac:dyDescent="0.3">
      <c r="A160" s="15" t="s">
        <v>585</v>
      </c>
      <c r="B160" s="15">
        <v>1886210</v>
      </c>
      <c r="C160" s="15" t="s">
        <v>402</v>
      </c>
      <c r="D160" s="15" t="s">
        <v>403</v>
      </c>
      <c r="E160" s="15" t="s">
        <v>404</v>
      </c>
      <c r="F160" s="16">
        <v>39043</v>
      </c>
      <c r="G160" s="17">
        <f t="shared" si="2"/>
        <v>2006</v>
      </c>
      <c r="H160" s="15" t="s">
        <v>405</v>
      </c>
    </row>
    <row r="161" spans="1:8" x14ac:dyDescent="0.3">
      <c r="A161" s="15" t="s">
        <v>586</v>
      </c>
      <c r="B161" s="15">
        <v>1886214</v>
      </c>
      <c r="C161" s="15" t="s">
        <v>402</v>
      </c>
      <c r="D161" s="15" t="s">
        <v>403</v>
      </c>
      <c r="E161" s="15" t="s">
        <v>404</v>
      </c>
      <c r="F161" s="16">
        <v>39043</v>
      </c>
      <c r="G161" s="17">
        <f t="shared" si="2"/>
        <v>2006</v>
      </c>
      <c r="H161" s="15" t="s">
        <v>405</v>
      </c>
    </row>
    <row r="162" spans="1:8" x14ac:dyDescent="0.3">
      <c r="A162" s="15" t="s">
        <v>587</v>
      </c>
      <c r="B162" s="15">
        <v>1886217</v>
      </c>
      <c r="C162" s="15" t="s">
        <v>402</v>
      </c>
      <c r="D162" s="15" t="s">
        <v>403</v>
      </c>
      <c r="E162" s="15" t="s">
        <v>404</v>
      </c>
      <c r="F162" s="16">
        <v>39043</v>
      </c>
      <c r="G162" s="17">
        <f t="shared" si="2"/>
        <v>2006</v>
      </c>
      <c r="H162" s="15" t="s">
        <v>405</v>
      </c>
    </row>
    <row r="163" spans="1:8" x14ac:dyDescent="0.3">
      <c r="A163" s="15" t="s">
        <v>588</v>
      </c>
      <c r="B163" s="15">
        <v>1886220</v>
      </c>
      <c r="C163" s="15" t="s">
        <v>402</v>
      </c>
      <c r="D163" s="15" t="s">
        <v>403</v>
      </c>
      <c r="E163" s="15" t="s">
        <v>404</v>
      </c>
      <c r="F163" s="16">
        <v>39043</v>
      </c>
      <c r="G163" s="17">
        <f t="shared" si="2"/>
        <v>2006</v>
      </c>
      <c r="H163" s="15" t="s">
        <v>405</v>
      </c>
    </row>
    <row r="164" spans="1:8" x14ac:dyDescent="0.3">
      <c r="A164" s="15" t="s">
        <v>589</v>
      </c>
      <c r="B164" s="15">
        <v>1886221</v>
      </c>
      <c r="C164" s="15" t="s">
        <v>402</v>
      </c>
      <c r="D164" s="15" t="s">
        <v>403</v>
      </c>
      <c r="E164" s="15" t="s">
        <v>404</v>
      </c>
      <c r="F164" s="16">
        <v>39043</v>
      </c>
      <c r="G164" s="17">
        <f t="shared" si="2"/>
        <v>2006</v>
      </c>
      <c r="H164" s="15" t="s">
        <v>405</v>
      </c>
    </row>
    <row r="165" spans="1:8" x14ac:dyDescent="0.3">
      <c r="A165" s="15" t="s">
        <v>590</v>
      </c>
      <c r="B165" s="15">
        <v>1886232</v>
      </c>
      <c r="C165" s="15" t="s">
        <v>402</v>
      </c>
      <c r="D165" s="15" t="s">
        <v>403</v>
      </c>
      <c r="E165" s="15" t="s">
        <v>404</v>
      </c>
      <c r="F165" s="16">
        <v>39043</v>
      </c>
      <c r="G165" s="17">
        <f t="shared" si="2"/>
        <v>2006</v>
      </c>
      <c r="H165" s="15" t="s">
        <v>405</v>
      </c>
    </row>
    <row r="166" spans="1:8" x14ac:dyDescent="0.3">
      <c r="A166" s="15" t="s">
        <v>591</v>
      </c>
      <c r="B166" s="15">
        <v>1886234</v>
      </c>
      <c r="C166" s="15" t="s">
        <v>402</v>
      </c>
      <c r="D166" s="15" t="s">
        <v>403</v>
      </c>
      <c r="E166" s="15" t="s">
        <v>404</v>
      </c>
      <c r="F166" s="16">
        <v>39043</v>
      </c>
      <c r="G166" s="17">
        <f t="shared" si="2"/>
        <v>2006</v>
      </c>
      <c r="H166" s="15" t="s">
        <v>405</v>
      </c>
    </row>
    <row r="167" spans="1:8" x14ac:dyDescent="0.3">
      <c r="A167" s="15" t="s">
        <v>592</v>
      </c>
      <c r="B167" s="15">
        <v>1888821</v>
      </c>
      <c r="C167" s="15" t="s">
        <v>402</v>
      </c>
      <c r="D167" s="15" t="s">
        <v>403</v>
      </c>
      <c r="E167" s="15" t="s">
        <v>404</v>
      </c>
      <c r="F167" s="16">
        <v>39050</v>
      </c>
      <c r="G167" s="17">
        <f t="shared" si="2"/>
        <v>2006</v>
      </c>
      <c r="H167" s="15" t="s">
        <v>405</v>
      </c>
    </row>
    <row r="168" spans="1:8" x14ac:dyDescent="0.3">
      <c r="A168" s="15" t="s">
        <v>593</v>
      </c>
      <c r="B168" s="15">
        <v>1893465</v>
      </c>
      <c r="C168" s="15" t="s">
        <v>402</v>
      </c>
      <c r="D168" s="15" t="s">
        <v>403</v>
      </c>
      <c r="E168" s="15" t="s">
        <v>404</v>
      </c>
      <c r="F168" s="16">
        <v>39063</v>
      </c>
      <c r="G168" s="17">
        <f t="shared" si="2"/>
        <v>2006</v>
      </c>
      <c r="H168" s="15" t="s">
        <v>405</v>
      </c>
    </row>
    <row r="169" spans="1:8" x14ac:dyDescent="0.3">
      <c r="A169" s="15" t="s">
        <v>594</v>
      </c>
      <c r="B169" s="15">
        <v>1893468</v>
      </c>
      <c r="C169" s="15" t="s">
        <v>402</v>
      </c>
      <c r="D169" s="15" t="s">
        <v>403</v>
      </c>
      <c r="E169" s="15" t="s">
        <v>404</v>
      </c>
      <c r="F169" s="16">
        <v>39063</v>
      </c>
      <c r="G169" s="17">
        <f t="shared" si="2"/>
        <v>2006</v>
      </c>
      <c r="H169" s="15" t="s">
        <v>405</v>
      </c>
    </row>
    <row r="170" spans="1:8" x14ac:dyDescent="0.3">
      <c r="A170" s="15" t="s">
        <v>595</v>
      </c>
      <c r="B170" s="15">
        <v>1893470</v>
      </c>
      <c r="C170" s="15" t="s">
        <v>402</v>
      </c>
      <c r="D170" s="15" t="s">
        <v>403</v>
      </c>
      <c r="E170" s="15" t="s">
        <v>404</v>
      </c>
      <c r="F170" s="16">
        <v>39063</v>
      </c>
      <c r="G170" s="17">
        <f t="shared" si="2"/>
        <v>2006</v>
      </c>
      <c r="H170" s="15" t="s">
        <v>405</v>
      </c>
    </row>
    <row r="171" spans="1:8" x14ac:dyDescent="0.3">
      <c r="A171" s="15" t="s">
        <v>596</v>
      </c>
      <c r="B171" s="15">
        <v>1893462</v>
      </c>
      <c r="C171" s="15" t="s">
        <v>402</v>
      </c>
      <c r="D171" s="15" t="s">
        <v>403</v>
      </c>
      <c r="E171" s="15" t="s">
        <v>404</v>
      </c>
      <c r="F171" s="16">
        <v>39063</v>
      </c>
      <c r="G171" s="17">
        <f t="shared" si="2"/>
        <v>2006</v>
      </c>
      <c r="H171" s="15" t="s">
        <v>405</v>
      </c>
    </row>
    <row r="172" spans="1:8" x14ac:dyDescent="0.3">
      <c r="A172" s="15" t="s">
        <v>597</v>
      </c>
      <c r="B172" s="15">
        <v>1893472</v>
      </c>
      <c r="C172" s="15" t="s">
        <v>402</v>
      </c>
      <c r="D172" s="15" t="s">
        <v>403</v>
      </c>
      <c r="E172" s="15" t="s">
        <v>404</v>
      </c>
      <c r="F172" s="16">
        <v>39063</v>
      </c>
      <c r="G172" s="17">
        <f t="shared" si="2"/>
        <v>2006</v>
      </c>
      <c r="H172" s="15" t="s">
        <v>405</v>
      </c>
    </row>
    <row r="173" spans="1:8" x14ac:dyDescent="0.3">
      <c r="A173" s="15" t="s">
        <v>598</v>
      </c>
      <c r="B173" s="15">
        <v>1893459</v>
      </c>
      <c r="C173" s="15" t="s">
        <v>402</v>
      </c>
      <c r="D173" s="15" t="s">
        <v>403</v>
      </c>
      <c r="E173" s="15" t="s">
        <v>404</v>
      </c>
      <c r="F173" s="16">
        <v>39063</v>
      </c>
      <c r="G173" s="17">
        <f t="shared" si="2"/>
        <v>2006</v>
      </c>
      <c r="H173" s="15" t="s">
        <v>405</v>
      </c>
    </row>
    <row r="174" spans="1:8" x14ac:dyDescent="0.3">
      <c r="A174" s="15" t="s">
        <v>599</v>
      </c>
      <c r="B174" s="15">
        <v>1893460</v>
      </c>
      <c r="C174" s="15" t="s">
        <v>402</v>
      </c>
      <c r="D174" s="15" t="s">
        <v>403</v>
      </c>
      <c r="E174" s="15" t="s">
        <v>404</v>
      </c>
      <c r="F174" s="16">
        <v>39063</v>
      </c>
      <c r="G174" s="17">
        <f t="shared" si="2"/>
        <v>2006</v>
      </c>
      <c r="H174" s="15" t="s">
        <v>405</v>
      </c>
    </row>
    <row r="175" spans="1:8" x14ac:dyDescent="0.3">
      <c r="A175" s="15" t="s">
        <v>600</v>
      </c>
      <c r="B175" s="15">
        <v>1893463</v>
      </c>
      <c r="C175" s="15" t="s">
        <v>402</v>
      </c>
      <c r="D175" s="15" t="s">
        <v>403</v>
      </c>
      <c r="E175" s="15" t="s">
        <v>404</v>
      </c>
      <c r="F175" s="16">
        <v>39063</v>
      </c>
      <c r="G175" s="17">
        <f t="shared" si="2"/>
        <v>2006</v>
      </c>
      <c r="H175" s="15" t="s">
        <v>405</v>
      </c>
    </row>
    <row r="176" spans="1:8" x14ac:dyDescent="0.3">
      <c r="A176" s="15" t="s">
        <v>601</v>
      </c>
      <c r="B176" s="15">
        <v>1893471</v>
      </c>
      <c r="C176" s="15" t="s">
        <v>402</v>
      </c>
      <c r="D176" s="15" t="s">
        <v>403</v>
      </c>
      <c r="E176" s="15" t="s">
        <v>404</v>
      </c>
      <c r="F176" s="16">
        <v>39063</v>
      </c>
      <c r="G176" s="17">
        <f t="shared" si="2"/>
        <v>2006</v>
      </c>
      <c r="H176" s="15" t="s">
        <v>405</v>
      </c>
    </row>
    <row r="177" spans="1:8" x14ac:dyDescent="0.3">
      <c r="A177" s="15" t="s">
        <v>602</v>
      </c>
      <c r="B177" s="15">
        <v>1893473</v>
      </c>
      <c r="C177" s="15" t="s">
        <v>402</v>
      </c>
      <c r="D177" s="15" t="s">
        <v>403</v>
      </c>
      <c r="E177" s="15" t="s">
        <v>404</v>
      </c>
      <c r="F177" s="16">
        <v>39063</v>
      </c>
      <c r="G177" s="17">
        <f t="shared" si="2"/>
        <v>2006</v>
      </c>
      <c r="H177" s="15" t="s">
        <v>405</v>
      </c>
    </row>
    <row r="178" spans="1:8" x14ac:dyDescent="0.3">
      <c r="A178" s="15" t="s">
        <v>603</v>
      </c>
      <c r="B178" s="15">
        <v>1893474</v>
      </c>
      <c r="C178" s="15" t="s">
        <v>402</v>
      </c>
      <c r="D178" s="15" t="s">
        <v>403</v>
      </c>
      <c r="E178" s="15" t="s">
        <v>404</v>
      </c>
      <c r="F178" s="16">
        <v>39063</v>
      </c>
      <c r="G178" s="17">
        <f t="shared" si="2"/>
        <v>2006</v>
      </c>
      <c r="H178" s="15" t="s">
        <v>405</v>
      </c>
    </row>
    <row r="179" spans="1:8" x14ac:dyDescent="0.3">
      <c r="A179" s="15" t="s">
        <v>604</v>
      </c>
      <c r="B179" s="15">
        <v>1893476</v>
      </c>
      <c r="C179" s="15" t="s">
        <v>402</v>
      </c>
      <c r="D179" s="15" t="s">
        <v>403</v>
      </c>
      <c r="E179" s="15" t="s">
        <v>404</v>
      </c>
      <c r="F179" s="16">
        <v>39063</v>
      </c>
      <c r="G179" s="17">
        <f t="shared" si="2"/>
        <v>2006</v>
      </c>
      <c r="H179" s="15" t="s">
        <v>405</v>
      </c>
    </row>
    <row r="180" spans="1:8" x14ac:dyDescent="0.3">
      <c r="A180" s="15" t="s">
        <v>605</v>
      </c>
      <c r="B180" s="15">
        <v>1893479</v>
      </c>
      <c r="C180" s="15" t="s">
        <v>402</v>
      </c>
      <c r="D180" s="15" t="s">
        <v>403</v>
      </c>
      <c r="E180" s="15" t="s">
        <v>404</v>
      </c>
      <c r="F180" s="16">
        <v>39063</v>
      </c>
      <c r="G180" s="17">
        <f t="shared" si="2"/>
        <v>2006</v>
      </c>
      <c r="H180" s="15" t="s">
        <v>405</v>
      </c>
    </row>
    <row r="181" spans="1:8" x14ac:dyDescent="0.3">
      <c r="A181" s="15" t="s">
        <v>606</v>
      </c>
      <c r="B181" s="15">
        <v>1893913</v>
      </c>
      <c r="C181" s="15" t="s">
        <v>402</v>
      </c>
      <c r="D181" s="15" t="s">
        <v>403</v>
      </c>
      <c r="E181" s="15" t="s">
        <v>404</v>
      </c>
      <c r="F181" s="16">
        <v>39063</v>
      </c>
      <c r="G181" s="17">
        <f t="shared" si="2"/>
        <v>2006</v>
      </c>
      <c r="H181" s="15" t="s">
        <v>405</v>
      </c>
    </row>
    <row r="182" spans="1:8" x14ac:dyDescent="0.3">
      <c r="A182" s="15" t="s">
        <v>607</v>
      </c>
      <c r="B182" s="15">
        <v>1893475</v>
      </c>
      <c r="C182" s="15" t="s">
        <v>402</v>
      </c>
      <c r="D182" s="15" t="s">
        <v>403</v>
      </c>
      <c r="E182" s="15" t="s">
        <v>404</v>
      </c>
      <c r="F182" s="16">
        <v>39063</v>
      </c>
      <c r="G182" s="17">
        <f t="shared" si="2"/>
        <v>2006</v>
      </c>
      <c r="H182" s="15" t="s">
        <v>405</v>
      </c>
    </row>
    <row r="183" spans="1:8" x14ac:dyDescent="0.3">
      <c r="A183" s="15" t="s">
        <v>608</v>
      </c>
      <c r="B183" s="15">
        <v>1893917</v>
      </c>
      <c r="C183" s="15" t="s">
        <v>402</v>
      </c>
      <c r="D183" s="15" t="s">
        <v>403</v>
      </c>
      <c r="E183" s="15" t="s">
        <v>404</v>
      </c>
      <c r="F183" s="16">
        <v>39063</v>
      </c>
      <c r="G183" s="17">
        <f t="shared" si="2"/>
        <v>2006</v>
      </c>
      <c r="H183" s="15" t="s">
        <v>405</v>
      </c>
    </row>
    <row r="184" spans="1:8" x14ac:dyDescent="0.3">
      <c r="A184" s="15" t="s">
        <v>609</v>
      </c>
      <c r="B184" s="15">
        <v>1893901</v>
      </c>
      <c r="C184" s="15" t="s">
        <v>402</v>
      </c>
      <c r="D184" s="15" t="s">
        <v>403</v>
      </c>
      <c r="E184" s="15" t="s">
        <v>404</v>
      </c>
      <c r="F184" s="16">
        <v>39063</v>
      </c>
      <c r="G184" s="17">
        <f t="shared" si="2"/>
        <v>2006</v>
      </c>
      <c r="H184" s="15" t="s">
        <v>405</v>
      </c>
    </row>
    <row r="185" spans="1:8" x14ac:dyDescent="0.3">
      <c r="A185" s="15" t="s">
        <v>610</v>
      </c>
      <c r="B185" s="15">
        <v>1893896</v>
      </c>
      <c r="C185" s="15" t="s">
        <v>402</v>
      </c>
      <c r="D185" s="15" t="s">
        <v>403</v>
      </c>
      <c r="E185" s="15" t="s">
        <v>404</v>
      </c>
      <c r="F185" s="16">
        <v>39063</v>
      </c>
      <c r="G185" s="17">
        <f t="shared" si="2"/>
        <v>2006</v>
      </c>
      <c r="H185" s="15" t="s">
        <v>405</v>
      </c>
    </row>
    <row r="186" spans="1:8" x14ac:dyDescent="0.3">
      <c r="A186" s="15" t="s">
        <v>611</v>
      </c>
      <c r="B186" s="15">
        <v>1893478</v>
      </c>
      <c r="C186" s="15" t="s">
        <v>402</v>
      </c>
      <c r="D186" s="15" t="s">
        <v>403</v>
      </c>
      <c r="E186" s="15" t="s">
        <v>404</v>
      </c>
      <c r="F186" s="16">
        <v>39063</v>
      </c>
      <c r="G186" s="17">
        <f t="shared" si="2"/>
        <v>2006</v>
      </c>
      <c r="H186" s="15" t="s">
        <v>612</v>
      </c>
    </row>
    <row r="187" spans="1:8" x14ac:dyDescent="0.3">
      <c r="A187" s="15" t="s">
        <v>613</v>
      </c>
      <c r="B187" s="15">
        <v>1903562</v>
      </c>
      <c r="C187" s="15" t="s">
        <v>402</v>
      </c>
      <c r="D187" s="15" t="s">
        <v>403</v>
      </c>
      <c r="E187" s="15" t="s">
        <v>404</v>
      </c>
      <c r="F187" s="16">
        <v>39108</v>
      </c>
      <c r="G187" s="17">
        <f t="shared" si="2"/>
        <v>2007</v>
      </c>
      <c r="H187" s="15" t="s">
        <v>614</v>
      </c>
    </row>
    <row r="188" spans="1:8" x14ac:dyDescent="0.3">
      <c r="A188" s="15" t="s">
        <v>615</v>
      </c>
      <c r="B188" s="15">
        <v>1906600</v>
      </c>
      <c r="C188" s="15" t="s">
        <v>402</v>
      </c>
      <c r="D188" s="15" t="s">
        <v>403</v>
      </c>
      <c r="E188" s="15" t="s">
        <v>404</v>
      </c>
      <c r="F188" s="16">
        <v>39115</v>
      </c>
      <c r="G188" s="17">
        <f t="shared" si="2"/>
        <v>2007</v>
      </c>
      <c r="H188" s="15" t="s">
        <v>405</v>
      </c>
    </row>
    <row r="189" spans="1:8" x14ac:dyDescent="0.3">
      <c r="A189" s="15" t="s">
        <v>616</v>
      </c>
      <c r="B189" s="15">
        <v>1906602</v>
      </c>
      <c r="C189" s="15" t="s">
        <v>402</v>
      </c>
      <c r="D189" s="15" t="s">
        <v>403</v>
      </c>
      <c r="E189" s="15" t="s">
        <v>404</v>
      </c>
      <c r="F189" s="16">
        <v>39115</v>
      </c>
      <c r="G189" s="17">
        <f t="shared" si="2"/>
        <v>2007</v>
      </c>
      <c r="H189" s="15" t="s">
        <v>405</v>
      </c>
    </row>
    <row r="190" spans="1:8" x14ac:dyDescent="0.3">
      <c r="A190" s="15" t="s">
        <v>617</v>
      </c>
      <c r="B190" s="15">
        <v>1906603</v>
      </c>
      <c r="C190" s="15" t="s">
        <v>402</v>
      </c>
      <c r="D190" s="15" t="s">
        <v>403</v>
      </c>
      <c r="E190" s="15" t="s">
        <v>404</v>
      </c>
      <c r="F190" s="16">
        <v>39115</v>
      </c>
      <c r="G190" s="17">
        <f t="shared" si="2"/>
        <v>2007</v>
      </c>
      <c r="H190" s="15" t="s">
        <v>405</v>
      </c>
    </row>
    <row r="191" spans="1:8" x14ac:dyDescent="0.3">
      <c r="A191" s="15" t="s">
        <v>618</v>
      </c>
      <c r="B191" s="15">
        <v>1906604</v>
      </c>
      <c r="C191" s="15" t="s">
        <v>402</v>
      </c>
      <c r="D191" s="15" t="s">
        <v>403</v>
      </c>
      <c r="E191" s="15" t="s">
        <v>404</v>
      </c>
      <c r="F191" s="16">
        <v>39115</v>
      </c>
      <c r="G191" s="17">
        <f t="shared" si="2"/>
        <v>2007</v>
      </c>
      <c r="H191" s="15" t="s">
        <v>405</v>
      </c>
    </row>
    <row r="192" spans="1:8" x14ac:dyDescent="0.3">
      <c r="A192" s="15" t="s">
        <v>619</v>
      </c>
      <c r="B192" s="15">
        <v>1907993</v>
      </c>
      <c r="C192" s="15" t="s">
        <v>402</v>
      </c>
      <c r="D192" s="15" t="s">
        <v>403</v>
      </c>
      <c r="E192" s="15" t="s">
        <v>404</v>
      </c>
      <c r="F192" s="16">
        <v>39135</v>
      </c>
      <c r="G192" s="17">
        <f t="shared" si="2"/>
        <v>2007</v>
      </c>
      <c r="H192" s="15" t="s">
        <v>405</v>
      </c>
    </row>
    <row r="193" spans="1:8" x14ac:dyDescent="0.3">
      <c r="A193" s="15" t="s">
        <v>620</v>
      </c>
      <c r="B193" s="15">
        <v>1907995</v>
      </c>
      <c r="C193" s="15" t="s">
        <v>402</v>
      </c>
      <c r="D193" s="15" t="s">
        <v>403</v>
      </c>
      <c r="E193" s="15" t="s">
        <v>404</v>
      </c>
      <c r="F193" s="16">
        <v>39135</v>
      </c>
      <c r="G193" s="17">
        <f t="shared" si="2"/>
        <v>2007</v>
      </c>
      <c r="H193" s="15" t="s">
        <v>405</v>
      </c>
    </row>
    <row r="194" spans="1:8" x14ac:dyDescent="0.3">
      <c r="A194" s="15" t="s">
        <v>621</v>
      </c>
      <c r="B194" s="15">
        <v>1907996</v>
      </c>
      <c r="C194" s="15" t="s">
        <v>402</v>
      </c>
      <c r="D194" s="15" t="s">
        <v>403</v>
      </c>
      <c r="E194" s="15" t="s">
        <v>404</v>
      </c>
      <c r="F194" s="16">
        <v>39135</v>
      </c>
      <c r="G194" s="17">
        <f t="shared" si="2"/>
        <v>2007</v>
      </c>
      <c r="H194" s="15" t="s">
        <v>405</v>
      </c>
    </row>
    <row r="195" spans="1:8" x14ac:dyDescent="0.3">
      <c r="A195" s="15" t="s">
        <v>622</v>
      </c>
      <c r="B195" s="15">
        <v>1907999</v>
      </c>
      <c r="C195" s="15" t="s">
        <v>402</v>
      </c>
      <c r="D195" s="15" t="s">
        <v>403</v>
      </c>
      <c r="E195" s="15" t="s">
        <v>404</v>
      </c>
      <c r="F195" s="16">
        <v>39135</v>
      </c>
      <c r="G195" s="17">
        <f t="shared" ref="G195:G258" si="3">YEAR(F195)</f>
        <v>2007</v>
      </c>
      <c r="H195" s="15" t="s">
        <v>524</v>
      </c>
    </row>
    <row r="196" spans="1:8" x14ac:dyDescent="0.3">
      <c r="A196" s="15" t="s">
        <v>623</v>
      </c>
      <c r="B196" s="15">
        <v>1907998</v>
      </c>
      <c r="C196" s="15" t="s">
        <v>402</v>
      </c>
      <c r="D196" s="15" t="s">
        <v>403</v>
      </c>
      <c r="E196" s="15" t="s">
        <v>404</v>
      </c>
      <c r="F196" s="16">
        <v>39135</v>
      </c>
      <c r="G196" s="17">
        <f t="shared" si="3"/>
        <v>2007</v>
      </c>
      <c r="H196" s="15" t="s">
        <v>405</v>
      </c>
    </row>
    <row r="197" spans="1:8" x14ac:dyDescent="0.3">
      <c r="A197" s="15" t="s">
        <v>624</v>
      </c>
      <c r="B197" s="15">
        <v>1908001</v>
      </c>
      <c r="C197" s="15" t="s">
        <v>402</v>
      </c>
      <c r="D197" s="15" t="s">
        <v>403</v>
      </c>
      <c r="E197" s="15" t="s">
        <v>404</v>
      </c>
      <c r="F197" s="16">
        <v>39135</v>
      </c>
      <c r="G197" s="17">
        <f t="shared" si="3"/>
        <v>2007</v>
      </c>
      <c r="H197" s="15" t="s">
        <v>405</v>
      </c>
    </row>
    <row r="198" spans="1:8" x14ac:dyDescent="0.3">
      <c r="A198" s="15" t="s">
        <v>625</v>
      </c>
      <c r="B198" s="15">
        <v>1908002</v>
      </c>
      <c r="C198" s="15" t="s">
        <v>402</v>
      </c>
      <c r="D198" s="15" t="s">
        <v>403</v>
      </c>
      <c r="E198" s="15" t="s">
        <v>404</v>
      </c>
      <c r="F198" s="16">
        <v>39135</v>
      </c>
      <c r="G198" s="17">
        <f t="shared" si="3"/>
        <v>2007</v>
      </c>
      <c r="H198" s="15" t="s">
        <v>405</v>
      </c>
    </row>
    <row r="199" spans="1:8" x14ac:dyDescent="0.3">
      <c r="A199" s="15" t="s">
        <v>626</v>
      </c>
      <c r="B199" s="15">
        <v>1908003</v>
      </c>
      <c r="C199" s="15" t="s">
        <v>402</v>
      </c>
      <c r="D199" s="15" t="s">
        <v>403</v>
      </c>
      <c r="E199" s="15" t="s">
        <v>404</v>
      </c>
      <c r="F199" s="16">
        <v>39135</v>
      </c>
      <c r="G199" s="17">
        <f t="shared" si="3"/>
        <v>2007</v>
      </c>
      <c r="H199" s="15" t="s">
        <v>405</v>
      </c>
    </row>
    <row r="200" spans="1:8" x14ac:dyDescent="0.3">
      <c r="A200" s="15" t="s">
        <v>627</v>
      </c>
      <c r="B200" s="15">
        <v>1908004</v>
      </c>
      <c r="C200" s="15" t="s">
        <v>402</v>
      </c>
      <c r="D200" s="15" t="s">
        <v>403</v>
      </c>
      <c r="E200" s="15" t="s">
        <v>404</v>
      </c>
      <c r="F200" s="16">
        <v>39135</v>
      </c>
      <c r="G200" s="17">
        <f t="shared" si="3"/>
        <v>2007</v>
      </c>
      <c r="H200" s="15" t="s">
        <v>405</v>
      </c>
    </row>
    <row r="201" spans="1:8" x14ac:dyDescent="0.3">
      <c r="A201" s="15" t="s">
        <v>628</v>
      </c>
      <c r="B201" s="15">
        <v>1908009</v>
      </c>
      <c r="C201" s="15" t="s">
        <v>402</v>
      </c>
      <c r="D201" s="15" t="s">
        <v>403</v>
      </c>
      <c r="E201" s="15" t="s">
        <v>404</v>
      </c>
      <c r="F201" s="16">
        <v>39135</v>
      </c>
      <c r="G201" s="17">
        <f t="shared" si="3"/>
        <v>2007</v>
      </c>
      <c r="H201" s="15" t="s">
        <v>405</v>
      </c>
    </row>
    <row r="202" spans="1:8" x14ac:dyDescent="0.3">
      <c r="A202" s="15" t="s">
        <v>629</v>
      </c>
      <c r="B202" s="15">
        <v>1908010</v>
      </c>
      <c r="C202" s="15" t="s">
        <v>402</v>
      </c>
      <c r="D202" s="15" t="s">
        <v>403</v>
      </c>
      <c r="E202" s="15" t="s">
        <v>404</v>
      </c>
      <c r="F202" s="16">
        <v>39135</v>
      </c>
      <c r="G202" s="17">
        <f t="shared" si="3"/>
        <v>2007</v>
      </c>
      <c r="H202" s="15" t="s">
        <v>405</v>
      </c>
    </row>
    <row r="203" spans="1:8" x14ac:dyDescent="0.3">
      <c r="A203" s="15" t="s">
        <v>630</v>
      </c>
      <c r="B203" s="15">
        <v>1908012</v>
      </c>
      <c r="C203" s="15" t="s">
        <v>402</v>
      </c>
      <c r="D203" s="15" t="s">
        <v>403</v>
      </c>
      <c r="E203" s="15" t="s">
        <v>404</v>
      </c>
      <c r="F203" s="16">
        <v>39135</v>
      </c>
      <c r="G203" s="17">
        <f t="shared" si="3"/>
        <v>2007</v>
      </c>
      <c r="H203" s="15" t="s">
        <v>405</v>
      </c>
    </row>
    <row r="204" spans="1:8" x14ac:dyDescent="0.3">
      <c r="A204" s="15" t="s">
        <v>631</v>
      </c>
      <c r="B204" s="15">
        <v>1908013</v>
      </c>
      <c r="C204" s="15" t="s">
        <v>402</v>
      </c>
      <c r="D204" s="15" t="s">
        <v>403</v>
      </c>
      <c r="E204" s="15" t="s">
        <v>404</v>
      </c>
      <c r="F204" s="16">
        <v>39135</v>
      </c>
      <c r="G204" s="17">
        <f t="shared" si="3"/>
        <v>2007</v>
      </c>
      <c r="H204" s="15" t="s">
        <v>524</v>
      </c>
    </row>
    <row r="205" spans="1:8" x14ac:dyDescent="0.3">
      <c r="A205" s="15" t="s">
        <v>632</v>
      </c>
      <c r="B205" s="15">
        <v>1908015</v>
      </c>
      <c r="C205" s="15" t="s">
        <v>402</v>
      </c>
      <c r="D205" s="15" t="s">
        <v>403</v>
      </c>
      <c r="E205" s="15" t="s">
        <v>404</v>
      </c>
      <c r="F205" s="16">
        <v>39135</v>
      </c>
      <c r="G205" s="17">
        <f t="shared" si="3"/>
        <v>2007</v>
      </c>
      <c r="H205" s="15" t="s">
        <v>405</v>
      </c>
    </row>
    <row r="206" spans="1:8" x14ac:dyDescent="0.3">
      <c r="A206" s="15" t="s">
        <v>633</v>
      </c>
      <c r="B206" s="15">
        <v>1908018</v>
      </c>
      <c r="C206" s="15" t="s">
        <v>402</v>
      </c>
      <c r="D206" s="15" t="s">
        <v>403</v>
      </c>
      <c r="E206" s="15" t="s">
        <v>404</v>
      </c>
      <c r="F206" s="16">
        <v>39135</v>
      </c>
      <c r="G206" s="17">
        <f t="shared" si="3"/>
        <v>2007</v>
      </c>
      <c r="H206" s="15" t="s">
        <v>405</v>
      </c>
    </row>
    <row r="207" spans="1:8" x14ac:dyDescent="0.3">
      <c r="A207" s="15" t="s">
        <v>634</v>
      </c>
      <c r="B207" s="15">
        <v>1908030</v>
      </c>
      <c r="C207" s="15" t="s">
        <v>402</v>
      </c>
      <c r="D207" s="15" t="s">
        <v>403</v>
      </c>
      <c r="E207" s="15" t="s">
        <v>404</v>
      </c>
      <c r="F207" s="16">
        <v>39135</v>
      </c>
      <c r="G207" s="17">
        <f t="shared" si="3"/>
        <v>2007</v>
      </c>
      <c r="H207" s="15" t="s">
        <v>405</v>
      </c>
    </row>
    <row r="208" spans="1:8" x14ac:dyDescent="0.3">
      <c r="A208" s="15" t="s">
        <v>635</v>
      </c>
      <c r="B208" s="15">
        <v>1908028</v>
      </c>
      <c r="C208" s="15" t="s">
        <v>402</v>
      </c>
      <c r="D208" s="15" t="s">
        <v>403</v>
      </c>
      <c r="E208" s="15" t="s">
        <v>404</v>
      </c>
      <c r="F208" s="16">
        <v>39135</v>
      </c>
      <c r="G208" s="17">
        <f t="shared" si="3"/>
        <v>2007</v>
      </c>
      <c r="H208" s="15" t="s">
        <v>463</v>
      </c>
    </row>
    <row r="209" spans="1:10" x14ac:dyDescent="0.3">
      <c r="A209" s="15" t="s">
        <v>636</v>
      </c>
      <c r="B209" s="15">
        <v>1908032</v>
      </c>
      <c r="C209" s="15" t="s">
        <v>402</v>
      </c>
      <c r="D209" s="15" t="s">
        <v>403</v>
      </c>
      <c r="E209" s="15" t="s">
        <v>404</v>
      </c>
      <c r="F209" s="16">
        <v>39135</v>
      </c>
      <c r="G209" s="17">
        <f t="shared" si="3"/>
        <v>2007</v>
      </c>
      <c r="H209" s="15" t="s">
        <v>405</v>
      </c>
    </row>
    <row r="210" spans="1:10" x14ac:dyDescent="0.3">
      <c r="A210" s="15" t="s">
        <v>637</v>
      </c>
      <c r="B210" s="15">
        <v>1908031</v>
      </c>
      <c r="C210" s="15" t="s">
        <v>402</v>
      </c>
      <c r="D210" s="15" t="s">
        <v>403</v>
      </c>
      <c r="E210" s="15" t="s">
        <v>404</v>
      </c>
      <c r="F210" s="16">
        <v>39135</v>
      </c>
      <c r="G210" s="17">
        <f t="shared" si="3"/>
        <v>2007</v>
      </c>
      <c r="H210" s="15" t="s">
        <v>405</v>
      </c>
    </row>
    <row r="211" spans="1:10" x14ac:dyDescent="0.3">
      <c r="A211" s="15" t="s">
        <v>638</v>
      </c>
      <c r="B211" s="15">
        <v>1908034</v>
      </c>
      <c r="C211" s="15" t="s">
        <v>402</v>
      </c>
      <c r="D211" s="15" t="s">
        <v>403</v>
      </c>
      <c r="E211" s="15" t="s">
        <v>404</v>
      </c>
      <c r="F211" s="16">
        <v>39135</v>
      </c>
      <c r="G211" s="17">
        <f t="shared" si="3"/>
        <v>2007</v>
      </c>
      <c r="H211" s="15" t="s">
        <v>405</v>
      </c>
    </row>
    <row r="212" spans="1:10" x14ac:dyDescent="0.3">
      <c r="A212" s="15" t="s">
        <v>639</v>
      </c>
      <c r="B212" s="15">
        <v>1908036</v>
      </c>
      <c r="C212" s="15" t="s">
        <v>402</v>
      </c>
      <c r="D212" s="15" t="s">
        <v>403</v>
      </c>
      <c r="E212" s="15" t="s">
        <v>404</v>
      </c>
      <c r="F212" s="16">
        <v>39135</v>
      </c>
      <c r="G212" s="17">
        <f t="shared" si="3"/>
        <v>2007</v>
      </c>
      <c r="H212" s="15" t="s">
        <v>405</v>
      </c>
    </row>
    <row r="213" spans="1:10" x14ac:dyDescent="0.3">
      <c r="A213" s="15" t="s">
        <v>640</v>
      </c>
      <c r="B213" s="15">
        <v>1908038</v>
      </c>
      <c r="C213" s="15" t="s">
        <v>402</v>
      </c>
      <c r="D213" s="15" t="s">
        <v>403</v>
      </c>
      <c r="E213" s="15" t="s">
        <v>404</v>
      </c>
      <c r="F213" s="16">
        <v>39135</v>
      </c>
      <c r="G213" s="17">
        <f t="shared" si="3"/>
        <v>2007</v>
      </c>
      <c r="H213" s="15" t="s">
        <v>641</v>
      </c>
    </row>
    <row r="214" spans="1:10" x14ac:dyDescent="0.3">
      <c r="A214" s="15" t="s">
        <v>642</v>
      </c>
      <c r="B214" s="15">
        <v>1908040</v>
      </c>
      <c r="C214" s="15" t="s">
        <v>402</v>
      </c>
      <c r="D214" s="15" t="s">
        <v>403</v>
      </c>
      <c r="E214" s="15" t="s">
        <v>404</v>
      </c>
      <c r="F214" s="16">
        <v>39135</v>
      </c>
      <c r="G214" s="17">
        <f t="shared" si="3"/>
        <v>2007</v>
      </c>
      <c r="H214" s="15" t="s">
        <v>405</v>
      </c>
    </row>
    <row r="215" spans="1:10" x14ac:dyDescent="0.3">
      <c r="A215" s="15" t="s">
        <v>643</v>
      </c>
      <c r="B215" s="15">
        <v>1908045</v>
      </c>
      <c r="C215" s="15" t="s">
        <v>402</v>
      </c>
      <c r="D215" s="15" t="s">
        <v>403</v>
      </c>
      <c r="E215" s="15" t="s">
        <v>404</v>
      </c>
      <c r="F215" s="16">
        <v>39135</v>
      </c>
      <c r="G215" s="17">
        <f t="shared" si="3"/>
        <v>2007</v>
      </c>
      <c r="H215" s="15" t="s">
        <v>405</v>
      </c>
    </row>
    <row r="216" spans="1:10" x14ac:dyDescent="0.3">
      <c r="A216" s="15" t="s">
        <v>644</v>
      </c>
      <c r="B216" s="15">
        <v>1908044</v>
      </c>
      <c r="C216" s="15" t="s">
        <v>402</v>
      </c>
      <c r="D216" s="15" t="s">
        <v>403</v>
      </c>
      <c r="E216" s="15" t="s">
        <v>404</v>
      </c>
      <c r="F216" s="16">
        <v>39135</v>
      </c>
      <c r="G216" s="17">
        <f t="shared" si="3"/>
        <v>2007</v>
      </c>
      <c r="H216" s="15" t="s">
        <v>405</v>
      </c>
    </row>
    <row r="217" spans="1:10" x14ac:dyDescent="0.3">
      <c r="A217" s="15" t="s">
        <v>645</v>
      </c>
      <c r="B217" s="15">
        <v>1908046</v>
      </c>
      <c r="C217" s="15" t="s">
        <v>402</v>
      </c>
      <c r="D217" s="15" t="s">
        <v>403</v>
      </c>
      <c r="E217" s="15" t="s">
        <v>404</v>
      </c>
      <c r="F217" s="16">
        <v>39135</v>
      </c>
      <c r="G217" s="17">
        <f t="shared" si="3"/>
        <v>2007</v>
      </c>
      <c r="H217" s="15" t="s">
        <v>405</v>
      </c>
    </row>
    <row r="218" spans="1:10" x14ac:dyDescent="0.3">
      <c r="A218" s="15" t="s">
        <v>646</v>
      </c>
      <c r="B218" s="15">
        <v>1916464</v>
      </c>
      <c r="C218" s="15" t="s">
        <v>402</v>
      </c>
      <c r="D218" s="15" t="s">
        <v>403</v>
      </c>
      <c r="E218" s="15" t="s">
        <v>404</v>
      </c>
      <c r="F218" s="16">
        <v>39147</v>
      </c>
      <c r="G218" s="17">
        <f t="shared" si="3"/>
        <v>2007</v>
      </c>
      <c r="H218" s="15" t="s">
        <v>405</v>
      </c>
      <c r="I218" s="15" t="s">
        <v>647</v>
      </c>
      <c r="J218" s="15" t="s">
        <v>614</v>
      </c>
    </row>
    <row r="219" spans="1:10" x14ac:dyDescent="0.3">
      <c r="A219" s="15" t="s">
        <v>648</v>
      </c>
      <c r="B219" s="15">
        <v>1918572</v>
      </c>
      <c r="C219" s="15" t="s">
        <v>402</v>
      </c>
      <c r="D219" s="15" t="s">
        <v>403</v>
      </c>
      <c r="E219" s="15" t="s">
        <v>404</v>
      </c>
      <c r="F219" s="16">
        <v>39150</v>
      </c>
      <c r="G219" s="17">
        <f t="shared" si="3"/>
        <v>2007</v>
      </c>
      <c r="H219" s="15" t="s">
        <v>614</v>
      </c>
    </row>
    <row r="220" spans="1:10" x14ac:dyDescent="0.3">
      <c r="A220" s="15" t="s">
        <v>649</v>
      </c>
      <c r="B220" s="15">
        <v>1918573</v>
      </c>
      <c r="C220" s="15" t="s">
        <v>402</v>
      </c>
      <c r="D220" s="15" t="s">
        <v>403</v>
      </c>
      <c r="E220" s="15" t="s">
        <v>404</v>
      </c>
      <c r="F220" s="16">
        <v>39150</v>
      </c>
      <c r="G220" s="17">
        <f t="shared" si="3"/>
        <v>2007</v>
      </c>
      <c r="H220" s="15" t="s">
        <v>614</v>
      </c>
    </row>
    <row r="221" spans="1:10" x14ac:dyDescent="0.3">
      <c r="A221" s="15" t="s">
        <v>650</v>
      </c>
      <c r="B221" s="15">
        <v>1927139</v>
      </c>
      <c r="C221" s="15" t="s">
        <v>402</v>
      </c>
      <c r="D221" s="15" t="s">
        <v>403</v>
      </c>
      <c r="E221" s="15" t="s">
        <v>404</v>
      </c>
      <c r="F221" s="16">
        <v>39170</v>
      </c>
      <c r="G221" s="17">
        <f t="shared" si="3"/>
        <v>2007</v>
      </c>
      <c r="H221" s="15" t="s">
        <v>405</v>
      </c>
    </row>
    <row r="222" spans="1:10" x14ac:dyDescent="0.3">
      <c r="A222" s="15" t="s">
        <v>651</v>
      </c>
      <c r="B222" s="15">
        <v>1927142</v>
      </c>
      <c r="C222" s="15" t="s">
        <v>402</v>
      </c>
      <c r="D222" s="15" t="s">
        <v>403</v>
      </c>
      <c r="E222" s="15" t="s">
        <v>404</v>
      </c>
      <c r="F222" s="16">
        <v>39170</v>
      </c>
      <c r="G222" s="17">
        <f t="shared" si="3"/>
        <v>2007</v>
      </c>
      <c r="H222" s="15" t="s">
        <v>405</v>
      </c>
    </row>
    <row r="223" spans="1:10" x14ac:dyDescent="0.3">
      <c r="A223" s="15" t="s">
        <v>652</v>
      </c>
      <c r="B223" s="15">
        <v>1927144</v>
      </c>
      <c r="C223" s="15" t="s">
        <v>402</v>
      </c>
      <c r="D223" s="15" t="s">
        <v>403</v>
      </c>
      <c r="E223" s="15" t="s">
        <v>404</v>
      </c>
      <c r="F223" s="16">
        <v>39170</v>
      </c>
      <c r="G223" s="17">
        <f t="shared" si="3"/>
        <v>2007</v>
      </c>
      <c r="H223" s="15" t="s">
        <v>405</v>
      </c>
    </row>
    <row r="224" spans="1:10" x14ac:dyDescent="0.3">
      <c r="A224" s="15" t="s">
        <v>653</v>
      </c>
      <c r="B224" s="15">
        <v>1930226</v>
      </c>
      <c r="C224" s="15" t="s">
        <v>402</v>
      </c>
      <c r="D224" s="15" t="s">
        <v>403</v>
      </c>
      <c r="E224" s="15" t="s">
        <v>404</v>
      </c>
      <c r="F224" s="16">
        <v>39182</v>
      </c>
      <c r="G224" s="17">
        <f t="shared" si="3"/>
        <v>2007</v>
      </c>
      <c r="H224" s="15" t="s">
        <v>405</v>
      </c>
    </row>
    <row r="225" spans="1:8" x14ac:dyDescent="0.3">
      <c r="A225" s="15" t="s">
        <v>654</v>
      </c>
      <c r="B225" s="15">
        <v>1930227</v>
      </c>
      <c r="C225" s="15" t="s">
        <v>402</v>
      </c>
      <c r="D225" s="15" t="s">
        <v>403</v>
      </c>
      <c r="E225" s="15" t="s">
        <v>404</v>
      </c>
      <c r="F225" s="16">
        <v>39182</v>
      </c>
      <c r="G225" s="17">
        <f t="shared" si="3"/>
        <v>2007</v>
      </c>
      <c r="H225" s="15" t="s">
        <v>405</v>
      </c>
    </row>
    <row r="226" spans="1:8" x14ac:dyDescent="0.3">
      <c r="A226" s="15" t="s">
        <v>655</v>
      </c>
      <c r="B226" s="15">
        <v>1930233</v>
      </c>
      <c r="C226" s="15" t="s">
        <v>402</v>
      </c>
      <c r="D226" s="15" t="s">
        <v>403</v>
      </c>
      <c r="E226" s="15" t="s">
        <v>404</v>
      </c>
      <c r="F226" s="16">
        <v>39182</v>
      </c>
      <c r="G226" s="17">
        <f t="shared" si="3"/>
        <v>2007</v>
      </c>
      <c r="H226" s="15" t="s">
        <v>405</v>
      </c>
    </row>
    <row r="227" spans="1:8" x14ac:dyDescent="0.3">
      <c r="A227" s="15" t="s">
        <v>656</v>
      </c>
      <c r="B227" s="15">
        <v>1930231</v>
      </c>
      <c r="C227" s="15" t="s">
        <v>402</v>
      </c>
      <c r="D227" s="15" t="s">
        <v>403</v>
      </c>
      <c r="E227" s="15" t="s">
        <v>404</v>
      </c>
      <c r="F227" s="16">
        <v>39182</v>
      </c>
      <c r="G227" s="17">
        <f t="shared" si="3"/>
        <v>2007</v>
      </c>
      <c r="H227" s="15" t="s">
        <v>405</v>
      </c>
    </row>
    <row r="228" spans="1:8" x14ac:dyDescent="0.3">
      <c r="A228" s="15" t="s">
        <v>657</v>
      </c>
      <c r="B228" s="15">
        <v>1930230</v>
      </c>
      <c r="C228" s="15" t="s">
        <v>402</v>
      </c>
      <c r="D228" s="15" t="s">
        <v>403</v>
      </c>
      <c r="E228" s="15" t="s">
        <v>404</v>
      </c>
      <c r="F228" s="16">
        <v>39182</v>
      </c>
      <c r="G228" s="17">
        <f t="shared" si="3"/>
        <v>2007</v>
      </c>
      <c r="H228" s="15" t="s">
        <v>405</v>
      </c>
    </row>
    <row r="229" spans="1:8" x14ac:dyDescent="0.3">
      <c r="A229" s="15" t="s">
        <v>658</v>
      </c>
      <c r="B229" s="15">
        <v>1930223</v>
      </c>
      <c r="C229" s="15" t="s">
        <v>402</v>
      </c>
      <c r="D229" s="15" t="s">
        <v>403</v>
      </c>
      <c r="E229" s="15" t="s">
        <v>404</v>
      </c>
      <c r="F229" s="16">
        <v>39182</v>
      </c>
      <c r="G229" s="17">
        <f t="shared" si="3"/>
        <v>2007</v>
      </c>
      <c r="H229" s="15" t="s">
        <v>405</v>
      </c>
    </row>
    <row r="230" spans="1:8" x14ac:dyDescent="0.3">
      <c r="A230" s="15" t="s">
        <v>659</v>
      </c>
      <c r="B230" s="15">
        <v>1930234</v>
      </c>
      <c r="C230" s="15" t="s">
        <v>402</v>
      </c>
      <c r="D230" s="15" t="s">
        <v>403</v>
      </c>
      <c r="E230" s="15" t="s">
        <v>404</v>
      </c>
      <c r="F230" s="16">
        <v>39182</v>
      </c>
      <c r="G230" s="17">
        <f t="shared" si="3"/>
        <v>2007</v>
      </c>
      <c r="H230" s="15" t="s">
        <v>405</v>
      </c>
    </row>
    <row r="231" spans="1:8" x14ac:dyDescent="0.3">
      <c r="A231" s="15" t="s">
        <v>660</v>
      </c>
      <c r="B231" s="15">
        <v>1930235</v>
      </c>
      <c r="C231" s="15" t="s">
        <v>402</v>
      </c>
      <c r="D231" s="15" t="s">
        <v>403</v>
      </c>
      <c r="E231" s="15" t="s">
        <v>404</v>
      </c>
      <c r="F231" s="16">
        <v>39182</v>
      </c>
      <c r="G231" s="17">
        <f t="shared" si="3"/>
        <v>2007</v>
      </c>
      <c r="H231" s="15" t="s">
        <v>524</v>
      </c>
    </row>
    <row r="232" spans="1:8" x14ac:dyDescent="0.3">
      <c r="A232" s="15" t="s">
        <v>661</v>
      </c>
      <c r="B232" s="15">
        <v>1930237</v>
      </c>
      <c r="C232" s="15" t="s">
        <v>402</v>
      </c>
      <c r="D232" s="15" t="s">
        <v>403</v>
      </c>
      <c r="E232" s="15" t="s">
        <v>404</v>
      </c>
      <c r="F232" s="16">
        <v>39182</v>
      </c>
      <c r="G232" s="17">
        <f t="shared" si="3"/>
        <v>2007</v>
      </c>
      <c r="H232" s="15" t="s">
        <v>405</v>
      </c>
    </row>
    <row r="233" spans="1:8" x14ac:dyDescent="0.3">
      <c r="A233" s="15" t="s">
        <v>662</v>
      </c>
      <c r="B233" s="15">
        <v>1930243</v>
      </c>
      <c r="C233" s="15" t="s">
        <v>402</v>
      </c>
      <c r="D233" s="15" t="s">
        <v>403</v>
      </c>
      <c r="E233" s="15" t="s">
        <v>404</v>
      </c>
      <c r="F233" s="16">
        <v>39182</v>
      </c>
      <c r="G233" s="17">
        <f t="shared" si="3"/>
        <v>2007</v>
      </c>
      <c r="H233" s="15" t="s">
        <v>405</v>
      </c>
    </row>
    <row r="234" spans="1:8" x14ac:dyDescent="0.3">
      <c r="A234" s="15" t="s">
        <v>663</v>
      </c>
      <c r="B234" s="15">
        <v>1930246</v>
      </c>
      <c r="C234" s="15" t="s">
        <v>402</v>
      </c>
      <c r="D234" s="15" t="s">
        <v>403</v>
      </c>
      <c r="E234" s="15" t="s">
        <v>404</v>
      </c>
      <c r="F234" s="16">
        <v>39182</v>
      </c>
      <c r="G234" s="17">
        <f t="shared" si="3"/>
        <v>2007</v>
      </c>
      <c r="H234" s="15" t="s">
        <v>405</v>
      </c>
    </row>
    <row r="235" spans="1:8" x14ac:dyDescent="0.3">
      <c r="A235" s="15" t="s">
        <v>664</v>
      </c>
      <c r="B235" s="15">
        <v>1930249</v>
      </c>
      <c r="C235" s="15" t="s">
        <v>402</v>
      </c>
      <c r="D235" s="15" t="s">
        <v>403</v>
      </c>
      <c r="E235" s="15" t="s">
        <v>404</v>
      </c>
      <c r="F235" s="16">
        <v>39182</v>
      </c>
      <c r="G235" s="17">
        <f t="shared" si="3"/>
        <v>2007</v>
      </c>
      <c r="H235" s="15" t="s">
        <v>405</v>
      </c>
    </row>
    <row r="236" spans="1:8" x14ac:dyDescent="0.3">
      <c r="A236" s="15" t="s">
        <v>665</v>
      </c>
      <c r="B236" s="15">
        <v>1930250</v>
      </c>
      <c r="C236" s="15" t="s">
        <v>402</v>
      </c>
      <c r="D236" s="15" t="s">
        <v>403</v>
      </c>
      <c r="E236" s="15" t="s">
        <v>404</v>
      </c>
      <c r="F236" s="16">
        <v>39182</v>
      </c>
      <c r="G236" s="17">
        <f t="shared" si="3"/>
        <v>2007</v>
      </c>
      <c r="H236" s="15" t="s">
        <v>405</v>
      </c>
    </row>
    <row r="237" spans="1:8" x14ac:dyDescent="0.3">
      <c r="A237" s="15" t="s">
        <v>666</v>
      </c>
      <c r="B237" s="15">
        <v>1930257</v>
      </c>
      <c r="C237" s="15" t="s">
        <v>402</v>
      </c>
      <c r="D237" s="15" t="s">
        <v>403</v>
      </c>
      <c r="E237" s="15" t="s">
        <v>404</v>
      </c>
      <c r="F237" s="16">
        <v>39182</v>
      </c>
      <c r="G237" s="17">
        <f t="shared" si="3"/>
        <v>2007</v>
      </c>
      <c r="H237" s="15" t="s">
        <v>405</v>
      </c>
    </row>
    <row r="238" spans="1:8" x14ac:dyDescent="0.3">
      <c r="A238" s="15" t="s">
        <v>667</v>
      </c>
      <c r="B238" s="15">
        <v>1935850</v>
      </c>
      <c r="C238" s="15" t="s">
        <v>402</v>
      </c>
      <c r="D238" s="15" t="s">
        <v>403</v>
      </c>
      <c r="E238" s="15" t="s">
        <v>404</v>
      </c>
      <c r="F238" s="16">
        <v>39198</v>
      </c>
      <c r="G238" s="17">
        <f t="shared" si="3"/>
        <v>2007</v>
      </c>
      <c r="H238" s="15" t="s">
        <v>405</v>
      </c>
    </row>
    <row r="239" spans="1:8" x14ac:dyDescent="0.3">
      <c r="A239" s="15" t="s">
        <v>668</v>
      </c>
      <c r="B239" s="15">
        <v>1935851</v>
      </c>
      <c r="C239" s="15" t="s">
        <v>402</v>
      </c>
      <c r="D239" s="15" t="s">
        <v>403</v>
      </c>
      <c r="E239" s="15" t="s">
        <v>404</v>
      </c>
      <c r="F239" s="16">
        <v>39198</v>
      </c>
      <c r="G239" s="17">
        <f t="shared" si="3"/>
        <v>2007</v>
      </c>
      <c r="H239" s="15" t="s">
        <v>405</v>
      </c>
    </row>
    <row r="240" spans="1:8" x14ac:dyDescent="0.3">
      <c r="A240" s="15" t="s">
        <v>669</v>
      </c>
      <c r="B240" s="15">
        <v>1935852</v>
      </c>
      <c r="C240" s="15" t="s">
        <v>402</v>
      </c>
      <c r="D240" s="15" t="s">
        <v>403</v>
      </c>
      <c r="E240" s="15" t="s">
        <v>404</v>
      </c>
      <c r="F240" s="16">
        <v>39198</v>
      </c>
      <c r="G240" s="17">
        <f t="shared" si="3"/>
        <v>2007</v>
      </c>
      <c r="H240" s="15" t="s">
        <v>405</v>
      </c>
    </row>
    <row r="241" spans="1:10" x14ac:dyDescent="0.3">
      <c r="A241" s="15" t="s">
        <v>670</v>
      </c>
      <c r="B241" s="15">
        <v>1935853</v>
      </c>
      <c r="C241" s="15" t="s">
        <v>402</v>
      </c>
      <c r="D241" s="15" t="s">
        <v>403</v>
      </c>
      <c r="E241" s="15" t="s">
        <v>404</v>
      </c>
      <c r="F241" s="16">
        <v>39198</v>
      </c>
      <c r="G241" s="17">
        <f t="shared" si="3"/>
        <v>2007</v>
      </c>
      <c r="H241" s="15" t="s">
        <v>405</v>
      </c>
    </row>
    <row r="242" spans="1:10" x14ac:dyDescent="0.3">
      <c r="A242" s="15" t="s">
        <v>671</v>
      </c>
      <c r="B242" s="15">
        <v>1935859</v>
      </c>
      <c r="C242" s="15" t="s">
        <v>402</v>
      </c>
      <c r="D242" s="15" t="s">
        <v>403</v>
      </c>
      <c r="E242" s="15" t="s">
        <v>404</v>
      </c>
      <c r="F242" s="16">
        <v>39198</v>
      </c>
      <c r="G242" s="17">
        <f t="shared" si="3"/>
        <v>2007</v>
      </c>
      <c r="H242" s="15" t="s">
        <v>405</v>
      </c>
    </row>
    <row r="243" spans="1:10" x14ac:dyDescent="0.3">
      <c r="A243" s="15" t="s">
        <v>672</v>
      </c>
      <c r="B243" s="15">
        <v>1935854</v>
      </c>
      <c r="C243" s="15" t="s">
        <v>402</v>
      </c>
      <c r="D243" s="15" t="s">
        <v>403</v>
      </c>
      <c r="E243" s="15" t="s">
        <v>404</v>
      </c>
      <c r="F243" s="16">
        <v>39198</v>
      </c>
      <c r="G243" s="17">
        <f t="shared" si="3"/>
        <v>2007</v>
      </c>
      <c r="H243" s="15" t="s">
        <v>405</v>
      </c>
    </row>
    <row r="244" spans="1:10" x14ac:dyDescent="0.3">
      <c r="A244" s="15" t="s">
        <v>673</v>
      </c>
      <c r="B244" s="15">
        <v>1936886</v>
      </c>
      <c r="C244" s="15" t="s">
        <v>402</v>
      </c>
      <c r="D244" s="15" t="s">
        <v>403</v>
      </c>
      <c r="E244" s="15" t="s">
        <v>404</v>
      </c>
      <c r="F244" s="16">
        <v>39199</v>
      </c>
      <c r="G244" s="17">
        <f t="shared" si="3"/>
        <v>2007</v>
      </c>
      <c r="H244" s="15" t="s">
        <v>405</v>
      </c>
    </row>
    <row r="245" spans="1:10" x14ac:dyDescent="0.3">
      <c r="A245" s="15" t="s">
        <v>674</v>
      </c>
      <c r="B245" s="15">
        <v>1943985</v>
      </c>
      <c r="C245" s="15" t="s">
        <v>402</v>
      </c>
      <c r="D245" s="15" t="s">
        <v>403</v>
      </c>
      <c r="E245" s="15" t="s">
        <v>404</v>
      </c>
      <c r="F245" s="16">
        <v>39224</v>
      </c>
      <c r="G245" s="17">
        <f t="shared" si="3"/>
        <v>2007</v>
      </c>
      <c r="H245" s="15" t="s">
        <v>405</v>
      </c>
    </row>
    <row r="246" spans="1:10" x14ac:dyDescent="0.3">
      <c r="A246" s="15" t="s">
        <v>675</v>
      </c>
      <c r="B246" s="15">
        <v>1943988</v>
      </c>
      <c r="C246" s="15" t="s">
        <v>402</v>
      </c>
      <c r="D246" s="15" t="s">
        <v>403</v>
      </c>
      <c r="E246" s="15" t="s">
        <v>404</v>
      </c>
      <c r="F246" s="16">
        <v>39224</v>
      </c>
      <c r="G246" s="17">
        <f t="shared" si="3"/>
        <v>2007</v>
      </c>
      <c r="H246" s="15" t="s">
        <v>405</v>
      </c>
    </row>
    <row r="247" spans="1:10" x14ac:dyDescent="0.3">
      <c r="A247" s="15" t="s">
        <v>676</v>
      </c>
      <c r="B247" s="15">
        <v>1943989</v>
      </c>
      <c r="C247" s="15" t="s">
        <v>402</v>
      </c>
      <c r="D247" s="15" t="s">
        <v>403</v>
      </c>
      <c r="E247" s="15" t="s">
        <v>404</v>
      </c>
      <c r="F247" s="16">
        <v>39224</v>
      </c>
      <c r="G247" s="17">
        <f t="shared" si="3"/>
        <v>2007</v>
      </c>
      <c r="H247" s="15" t="s">
        <v>405</v>
      </c>
    </row>
    <row r="248" spans="1:10" x14ac:dyDescent="0.3">
      <c r="A248" s="15" t="s">
        <v>677</v>
      </c>
      <c r="B248" s="15">
        <v>1943993</v>
      </c>
      <c r="C248" s="15" t="s">
        <v>402</v>
      </c>
      <c r="D248" s="15" t="s">
        <v>403</v>
      </c>
      <c r="E248" s="15" t="s">
        <v>404</v>
      </c>
      <c r="F248" s="16">
        <v>39224</v>
      </c>
      <c r="G248" s="17">
        <f t="shared" si="3"/>
        <v>2007</v>
      </c>
      <c r="H248" s="15" t="s">
        <v>405</v>
      </c>
    </row>
    <row r="249" spans="1:10" x14ac:dyDescent="0.3">
      <c r="A249" s="15" t="s">
        <v>678</v>
      </c>
      <c r="B249" s="15">
        <v>1943999</v>
      </c>
      <c r="C249" s="15" t="s">
        <v>402</v>
      </c>
      <c r="D249" s="15" t="s">
        <v>403</v>
      </c>
      <c r="E249" s="15" t="s">
        <v>404</v>
      </c>
      <c r="F249" s="16">
        <v>39233</v>
      </c>
      <c r="G249" s="17">
        <f t="shared" si="3"/>
        <v>2007</v>
      </c>
      <c r="H249" s="15" t="s">
        <v>405</v>
      </c>
    </row>
    <row r="250" spans="1:10" x14ac:dyDescent="0.3">
      <c r="A250" s="15" t="s">
        <v>679</v>
      </c>
      <c r="B250" s="15">
        <v>1967916</v>
      </c>
      <c r="C250" s="15" t="s">
        <v>402</v>
      </c>
      <c r="D250" s="15" t="s">
        <v>403</v>
      </c>
      <c r="E250" s="15" t="s">
        <v>404</v>
      </c>
      <c r="F250" s="16">
        <v>39283</v>
      </c>
      <c r="G250" s="17">
        <f t="shared" si="3"/>
        <v>2007</v>
      </c>
      <c r="H250" s="15" t="s">
        <v>680</v>
      </c>
    </row>
    <row r="251" spans="1:10" x14ac:dyDescent="0.3">
      <c r="A251" s="15" t="s">
        <v>681</v>
      </c>
      <c r="B251" s="15">
        <v>1964074</v>
      </c>
      <c r="C251" s="15" t="s">
        <v>402</v>
      </c>
      <c r="D251" s="15" t="s">
        <v>403</v>
      </c>
      <c r="E251" s="15" t="s">
        <v>404</v>
      </c>
      <c r="F251" s="16">
        <v>39286</v>
      </c>
      <c r="G251" s="17">
        <f t="shared" si="3"/>
        <v>2007</v>
      </c>
      <c r="H251" s="15" t="s">
        <v>405</v>
      </c>
    </row>
    <row r="252" spans="1:10" x14ac:dyDescent="0.3">
      <c r="A252" s="15" t="s">
        <v>682</v>
      </c>
      <c r="B252" s="15">
        <v>1964073</v>
      </c>
      <c r="C252" s="15" t="s">
        <v>402</v>
      </c>
      <c r="D252" s="15" t="s">
        <v>403</v>
      </c>
      <c r="E252" s="15" t="s">
        <v>404</v>
      </c>
      <c r="F252" s="16">
        <v>39286</v>
      </c>
      <c r="G252" s="17">
        <f t="shared" si="3"/>
        <v>2007</v>
      </c>
      <c r="H252" s="15" t="s">
        <v>405</v>
      </c>
    </row>
    <row r="253" spans="1:10" x14ac:dyDescent="0.3">
      <c r="A253" s="15" t="s">
        <v>683</v>
      </c>
      <c r="B253" s="15">
        <v>1964075</v>
      </c>
      <c r="C253" s="15" t="s">
        <v>402</v>
      </c>
      <c r="D253" s="15" t="s">
        <v>403</v>
      </c>
      <c r="E253" s="15" t="s">
        <v>404</v>
      </c>
      <c r="F253" s="16">
        <v>39286</v>
      </c>
      <c r="G253" s="17">
        <f t="shared" si="3"/>
        <v>2007</v>
      </c>
      <c r="H253" s="15" t="s">
        <v>405</v>
      </c>
    </row>
    <row r="254" spans="1:10" x14ac:dyDescent="0.3">
      <c r="A254" s="15" t="s">
        <v>684</v>
      </c>
      <c r="B254" s="15">
        <v>1886219</v>
      </c>
      <c r="C254" s="15" t="s">
        <v>402</v>
      </c>
      <c r="D254" s="15" t="s">
        <v>555</v>
      </c>
      <c r="E254" s="15" t="s">
        <v>556</v>
      </c>
      <c r="F254" s="16">
        <v>39402</v>
      </c>
      <c r="G254" s="17">
        <f t="shared" si="3"/>
        <v>2007</v>
      </c>
      <c r="H254" s="15" t="s">
        <v>405</v>
      </c>
    </row>
    <row r="255" spans="1:10" x14ac:dyDescent="0.3">
      <c r="A255" s="15" t="s">
        <v>685</v>
      </c>
      <c r="B255" s="15">
        <v>1795009</v>
      </c>
      <c r="C255" s="15" t="s">
        <v>402</v>
      </c>
      <c r="D255" s="15" t="s">
        <v>555</v>
      </c>
      <c r="E255" s="15" t="s">
        <v>556</v>
      </c>
      <c r="F255" s="16">
        <v>39458</v>
      </c>
      <c r="G255" s="17">
        <f t="shared" si="3"/>
        <v>2008</v>
      </c>
      <c r="H255" s="15" t="s">
        <v>405</v>
      </c>
      <c r="I255" s="15" t="s">
        <v>686</v>
      </c>
      <c r="J255" s="15" t="s">
        <v>524</v>
      </c>
    </row>
    <row r="256" spans="1:10" x14ac:dyDescent="0.3">
      <c r="A256" s="15" t="s">
        <v>687</v>
      </c>
      <c r="B256" s="15">
        <v>1879942</v>
      </c>
      <c r="C256" s="15" t="s">
        <v>402</v>
      </c>
      <c r="D256" s="15" t="s">
        <v>555</v>
      </c>
      <c r="E256" s="15" t="s">
        <v>556</v>
      </c>
      <c r="F256" s="16">
        <v>39458</v>
      </c>
      <c r="G256" s="17">
        <f t="shared" si="3"/>
        <v>2008</v>
      </c>
      <c r="H256" s="15" t="s">
        <v>405</v>
      </c>
    </row>
    <row r="257" spans="1:10" x14ac:dyDescent="0.3">
      <c r="A257" s="15" t="s">
        <v>688</v>
      </c>
      <c r="B257" s="15">
        <v>1624561</v>
      </c>
      <c r="C257" s="15" t="s">
        <v>402</v>
      </c>
      <c r="D257" s="15" t="s">
        <v>555</v>
      </c>
      <c r="E257" s="15" t="s">
        <v>556</v>
      </c>
      <c r="F257" s="16">
        <v>39458</v>
      </c>
      <c r="G257" s="17">
        <f t="shared" si="3"/>
        <v>2008</v>
      </c>
      <c r="H257" s="15" t="s">
        <v>405</v>
      </c>
    </row>
    <row r="258" spans="1:10" x14ac:dyDescent="0.3">
      <c r="A258" s="15" t="s">
        <v>689</v>
      </c>
      <c r="B258" s="15">
        <v>1651497</v>
      </c>
      <c r="C258" s="15" t="s">
        <v>402</v>
      </c>
      <c r="D258" s="15" t="s">
        <v>555</v>
      </c>
      <c r="E258" s="15" t="s">
        <v>556</v>
      </c>
      <c r="F258" s="16">
        <v>39458</v>
      </c>
      <c r="G258" s="17">
        <f t="shared" si="3"/>
        <v>2008</v>
      </c>
      <c r="H258" s="15" t="s">
        <v>405</v>
      </c>
    </row>
    <row r="259" spans="1:10" x14ac:dyDescent="0.3">
      <c r="A259" s="15" t="s">
        <v>690</v>
      </c>
      <c r="B259" s="15">
        <v>1930241</v>
      </c>
      <c r="C259" s="15" t="s">
        <v>402</v>
      </c>
      <c r="D259" s="15" t="s">
        <v>555</v>
      </c>
      <c r="E259" s="15" t="s">
        <v>556</v>
      </c>
      <c r="F259" s="16">
        <v>39521</v>
      </c>
      <c r="G259" s="17">
        <f t="shared" ref="G259:G291" si="4">YEAR(F259)</f>
        <v>2008</v>
      </c>
      <c r="H259" s="15" t="s">
        <v>405</v>
      </c>
    </row>
    <row r="260" spans="1:10" x14ac:dyDescent="0.3">
      <c r="A260" s="15" t="s">
        <v>691</v>
      </c>
      <c r="B260" s="15">
        <v>2160450</v>
      </c>
      <c r="C260" s="15" t="s">
        <v>402</v>
      </c>
      <c r="D260" s="15" t="s">
        <v>403</v>
      </c>
      <c r="E260" s="15" t="s">
        <v>404</v>
      </c>
      <c r="F260" s="16">
        <v>39674</v>
      </c>
      <c r="G260" s="17">
        <f t="shared" si="4"/>
        <v>2008</v>
      </c>
      <c r="H260" s="15" t="s">
        <v>405</v>
      </c>
    </row>
    <row r="261" spans="1:10" x14ac:dyDescent="0.3">
      <c r="A261" s="15" t="s">
        <v>692</v>
      </c>
      <c r="B261" s="15">
        <v>1886216</v>
      </c>
      <c r="C261" s="15" t="s">
        <v>402</v>
      </c>
      <c r="D261" s="15" t="s">
        <v>555</v>
      </c>
      <c r="E261" s="15" t="s">
        <v>556</v>
      </c>
      <c r="F261" s="16">
        <v>39784</v>
      </c>
      <c r="G261" s="17">
        <f t="shared" si="4"/>
        <v>2008</v>
      </c>
      <c r="H261" s="15" t="s">
        <v>405</v>
      </c>
    </row>
    <row r="262" spans="1:10" x14ac:dyDescent="0.3">
      <c r="A262" s="15" t="s">
        <v>693</v>
      </c>
      <c r="B262" s="15">
        <v>1907994</v>
      </c>
      <c r="C262" s="15" t="s">
        <v>402</v>
      </c>
      <c r="D262" s="15" t="s">
        <v>555</v>
      </c>
      <c r="E262" s="15" t="s">
        <v>556</v>
      </c>
      <c r="F262" s="16">
        <v>39882</v>
      </c>
      <c r="G262" s="17">
        <f t="shared" si="4"/>
        <v>2009</v>
      </c>
      <c r="H262" s="15" t="s">
        <v>405</v>
      </c>
    </row>
    <row r="263" spans="1:10" x14ac:dyDescent="0.3">
      <c r="A263" s="15" t="s">
        <v>692</v>
      </c>
      <c r="B263" s="15">
        <v>1886216</v>
      </c>
      <c r="C263" s="15" t="s">
        <v>402</v>
      </c>
      <c r="D263" s="15" t="s">
        <v>403</v>
      </c>
      <c r="E263" s="15" t="s">
        <v>404</v>
      </c>
      <c r="F263" s="16">
        <v>40011</v>
      </c>
      <c r="G263" s="17">
        <f t="shared" si="4"/>
        <v>2009</v>
      </c>
      <c r="H263" s="15" t="s">
        <v>405</v>
      </c>
    </row>
    <row r="264" spans="1:10" x14ac:dyDescent="0.3">
      <c r="A264" s="15" t="s">
        <v>694</v>
      </c>
      <c r="B264" s="15">
        <v>1763858</v>
      </c>
      <c r="C264" s="15" t="s">
        <v>402</v>
      </c>
      <c r="D264" s="15" t="s">
        <v>555</v>
      </c>
      <c r="E264" s="15" t="s">
        <v>556</v>
      </c>
      <c r="F264" s="16">
        <v>40204</v>
      </c>
      <c r="G264" s="17">
        <f t="shared" si="4"/>
        <v>2010</v>
      </c>
      <c r="H264" s="15" t="s">
        <v>405</v>
      </c>
    </row>
    <row r="265" spans="1:10" x14ac:dyDescent="0.3">
      <c r="A265" s="15" t="s">
        <v>695</v>
      </c>
      <c r="B265" s="15">
        <v>1906606</v>
      </c>
      <c r="C265" s="15" t="s">
        <v>402</v>
      </c>
      <c r="D265" s="15" t="s">
        <v>555</v>
      </c>
      <c r="E265" s="15" t="s">
        <v>556</v>
      </c>
      <c r="F265" s="16">
        <v>40204</v>
      </c>
      <c r="G265" s="17">
        <f t="shared" si="4"/>
        <v>2010</v>
      </c>
      <c r="H265" s="15" t="s">
        <v>405</v>
      </c>
    </row>
    <row r="266" spans="1:10" x14ac:dyDescent="0.3">
      <c r="A266" s="15" t="s">
        <v>696</v>
      </c>
      <c r="B266" s="15">
        <v>1795016</v>
      </c>
      <c r="C266" s="15" t="s">
        <v>402</v>
      </c>
      <c r="D266" s="15" t="s">
        <v>555</v>
      </c>
      <c r="E266" s="15" t="s">
        <v>556</v>
      </c>
      <c r="F266" s="16">
        <v>40226</v>
      </c>
      <c r="G266" s="17">
        <f t="shared" si="4"/>
        <v>2010</v>
      </c>
      <c r="H266" s="15" t="s">
        <v>405</v>
      </c>
    </row>
    <row r="267" spans="1:10" x14ac:dyDescent="0.3">
      <c r="A267" s="15" t="s">
        <v>697</v>
      </c>
      <c r="B267" s="15">
        <v>1809913</v>
      </c>
      <c r="C267" s="15" t="s">
        <v>402</v>
      </c>
      <c r="D267" s="15" t="s">
        <v>555</v>
      </c>
      <c r="E267" s="15" t="s">
        <v>556</v>
      </c>
      <c r="F267" s="16">
        <v>40319</v>
      </c>
      <c r="G267" s="17">
        <f t="shared" si="4"/>
        <v>2010</v>
      </c>
      <c r="H267" s="15" t="s">
        <v>405</v>
      </c>
      <c r="I267" s="15" t="s">
        <v>698</v>
      </c>
      <c r="J267" s="15" t="s">
        <v>405</v>
      </c>
    </row>
    <row r="268" spans="1:10" x14ac:dyDescent="0.3">
      <c r="A268" s="15" t="s">
        <v>699</v>
      </c>
      <c r="B268" s="15">
        <v>1607788</v>
      </c>
      <c r="C268" s="15" t="s">
        <v>402</v>
      </c>
      <c r="D268" s="15" t="s">
        <v>555</v>
      </c>
      <c r="E268" s="15" t="s">
        <v>556</v>
      </c>
      <c r="F268" s="16">
        <v>40436</v>
      </c>
      <c r="G268" s="17">
        <f t="shared" si="4"/>
        <v>2010</v>
      </c>
      <c r="H268" s="15" t="s">
        <v>409</v>
      </c>
    </row>
    <row r="269" spans="1:10" x14ac:dyDescent="0.3">
      <c r="A269" s="15" t="s">
        <v>700</v>
      </c>
      <c r="B269" s="15">
        <v>1656095</v>
      </c>
      <c r="C269" s="15" t="s">
        <v>402</v>
      </c>
      <c r="D269" s="15" t="s">
        <v>555</v>
      </c>
      <c r="E269" s="15" t="s">
        <v>556</v>
      </c>
      <c r="F269" s="16">
        <v>40774</v>
      </c>
      <c r="G269" s="17">
        <f t="shared" si="4"/>
        <v>2011</v>
      </c>
      <c r="H269" s="15" t="s">
        <v>405</v>
      </c>
    </row>
    <row r="270" spans="1:10" x14ac:dyDescent="0.3">
      <c r="A270" s="15" t="s">
        <v>701</v>
      </c>
      <c r="B270" s="15">
        <v>1875420</v>
      </c>
      <c r="C270" s="15" t="s">
        <v>402</v>
      </c>
      <c r="D270" s="15" t="s">
        <v>555</v>
      </c>
      <c r="E270" s="15" t="s">
        <v>556</v>
      </c>
      <c r="F270" s="16">
        <v>40816</v>
      </c>
      <c r="G270" s="17">
        <f t="shared" si="4"/>
        <v>2011</v>
      </c>
      <c r="H270" s="15" t="s">
        <v>702</v>
      </c>
    </row>
    <row r="271" spans="1:10" x14ac:dyDescent="0.3">
      <c r="A271" s="15" t="s">
        <v>703</v>
      </c>
      <c r="B271" s="15">
        <v>1930232</v>
      </c>
      <c r="C271" s="15" t="s">
        <v>402</v>
      </c>
      <c r="D271" s="15" t="s">
        <v>555</v>
      </c>
      <c r="E271" s="15" t="s">
        <v>556</v>
      </c>
      <c r="F271" s="16">
        <v>40816</v>
      </c>
      <c r="G271" s="17">
        <f t="shared" si="4"/>
        <v>2011</v>
      </c>
      <c r="H271" s="15" t="s">
        <v>704</v>
      </c>
    </row>
    <row r="272" spans="1:10" x14ac:dyDescent="0.3">
      <c r="A272" s="15" t="s">
        <v>705</v>
      </c>
      <c r="B272" s="15">
        <v>1865629</v>
      </c>
      <c r="C272" s="15" t="s">
        <v>402</v>
      </c>
      <c r="D272" s="15" t="s">
        <v>555</v>
      </c>
      <c r="E272" s="15" t="s">
        <v>556</v>
      </c>
      <c r="F272" s="16">
        <v>40816</v>
      </c>
      <c r="G272" s="17">
        <f t="shared" si="4"/>
        <v>2011</v>
      </c>
      <c r="H272" s="15" t="s">
        <v>706</v>
      </c>
    </row>
    <row r="273" spans="1:8" x14ac:dyDescent="0.3">
      <c r="A273" s="15" t="s">
        <v>707</v>
      </c>
      <c r="B273" s="15">
        <v>1930236</v>
      </c>
      <c r="C273" s="15" t="s">
        <v>402</v>
      </c>
      <c r="D273" s="15" t="s">
        <v>555</v>
      </c>
      <c r="E273" s="15" t="s">
        <v>556</v>
      </c>
      <c r="F273" s="16">
        <v>40816</v>
      </c>
      <c r="G273" s="17">
        <f t="shared" si="4"/>
        <v>2011</v>
      </c>
      <c r="H273" s="15" t="s">
        <v>524</v>
      </c>
    </row>
    <row r="274" spans="1:8" x14ac:dyDescent="0.3">
      <c r="A274" s="15" t="s">
        <v>708</v>
      </c>
      <c r="B274" s="15">
        <v>1865634</v>
      </c>
      <c r="C274" s="15" t="s">
        <v>402</v>
      </c>
      <c r="D274" s="15" t="s">
        <v>555</v>
      </c>
      <c r="E274" s="15" t="s">
        <v>556</v>
      </c>
      <c r="F274" s="16">
        <v>40816</v>
      </c>
      <c r="G274" s="17">
        <f t="shared" si="4"/>
        <v>2011</v>
      </c>
      <c r="H274" s="15" t="s">
        <v>524</v>
      </c>
    </row>
    <row r="275" spans="1:8" x14ac:dyDescent="0.3">
      <c r="A275" s="15" t="s">
        <v>709</v>
      </c>
      <c r="B275" s="15">
        <v>1655359</v>
      </c>
      <c r="C275" s="15" t="s">
        <v>402</v>
      </c>
      <c r="D275" s="15" t="s">
        <v>555</v>
      </c>
      <c r="E275" s="15" t="s">
        <v>556</v>
      </c>
      <c r="F275" s="16">
        <v>40816</v>
      </c>
      <c r="G275" s="17">
        <f t="shared" si="4"/>
        <v>2011</v>
      </c>
      <c r="H275" s="15" t="s">
        <v>405</v>
      </c>
    </row>
    <row r="276" spans="1:8" x14ac:dyDescent="0.3">
      <c r="A276" s="15" t="s">
        <v>710</v>
      </c>
      <c r="B276" s="15">
        <v>1861435</v>
      </c>
      <c r="C276" s="15" t="s">
        <v>402</v>
      </c>
      <c r="D276" s="15" t="s">
        <v>555</v>
      </c>
      <c r="E276" s="15" t="s">
        <v>556</v>
      </c>
      <c r="F276" s="16">
        <v>40816</v>
      </c>
      <c r="G276" s="17">
        <f t="shared" si="4"/>
        <v>2011</v>
      </c>
      <c r="H276" s="15" t="s">
        <v>524</v>
      </c>
    </row>
    <row r="277" spans="1:8" x14ac:dyDescent="0.3">
      <c r="A277" s="15" t="s">
        <v>711</v>
      </c>
      <c r="B277" s="15">
        <v>1655367</v>
      </c>
      <c r="C277" s="15" t="s">
        <v>402</v>
      </c>
      <c r="D277" s="15" t="s">
        <v>555</v>
      </c>
      <c r="E277" s="15" t="s">
        <v>556</v>
      </c>
      <c r="F277" s="16">
        <v>40816</v>
      </c>
      <c r="G277" s="17">
        <f t="shared" si="4"/>
        <v>2011</v>
      </c>
      <c r="H277" s="15" t="s">
        <v>524</v>
      </c>
    </row>
    <row r="278" spans="1:8" x14ac:dyDescent="0.3">
      <c r="A278" s="15" t="s">
        <v>712</v>
      </c>
      <c r="B278" s="15">
        <v>1930242</v>
      </c>
      <c r="C278" s="15" t="s">
        <v>402</v>
      </c>
      <c r="D278" s="15" t="s">
        <v>555</v>
      </c>
      <c r="E278" s="15" t="s">
        <v>556</v>
      </c>
      <c r="F278" s="16">
        <v>40816</v>
      </c>
      <c r="G278" s="17">
        <f t="shared" si="4"/>
        <v>2011</v>
      </c>
      <c r="H278" s="15" t="s">
        <v>405</v>
      </c>
    </row>
    <row r="279" spans="1:8" x14ac:dyDescent="0.3">
      <c r="A279" s="15" t="s">
        <v>713</v>
      </c>
      <c r="B279" s="15">
        <v>1800227</v>
      </c>
      <c r="C279" s="15" t="s">
        <v>402</v>
      </c>
      <c r="D279" s="15" t="s">
        <v>555</v>
      </c>
      <c r="E279" s="15" t="s">
        <v>556</v>
      </c>
      <c r="F279" s="16">
        <v>40816</v>
      </c>
      <c r="G279" s="17">
        <f t="shared" si="4"/>
        <v>2011</v>
      </c>
      <c r="H279" s="15" t="s">
        <v>524</v>
      </c>
    </row>
    <row r="280" spans="1:8" x14ac:dyDescent="0.3">
      <c r="A280" s="15" t="s">
        <v>714</v>
      </c>
      <c r="B280" s="15">
        <v>1930247</v>
      </c>
      <c r="C280" s="15" t="s">
        <v>402</v>
      </c>
      <c r="D280" s="15" t="s">
        <v>555</v>
      </c>
      <c r="E280" s="15" t="s">
        <v>556</v>
      </c>
      <c r="F280" s="16">
        <v>40816</v>
      </c>
      <c r="G280" s="17">
        <f t="shared" si="4"/>
        <v>2011</v>
      </c>
      <c r="H280" s="15" t="s">
        <v>524</v>
      </c>
    </row>
    <row r="281" spans="1:8" x14ac:dyDescent="0.3">
      <c r="A281" s="15" t="s">
        <v>715</v>
      </c>
      <c r="B281" s="15">
        <v>1861440</v>
      </c>
      <c r="C281" s="15" t="s">
        <v>402</v>
      </c>
      <c r="D281" s="15" t="s">
        <v>555</v>
      </c>
      <c r="E281" s="15" t="s">
        <v>556</v>
      </c>
      <c r="F281" s="16">
        <v>40816</v>
      </c>
      <c r="G281" s="17">
        <f t="shared" si="4"/>
        <v>2011</v>
      </c>
      <c r="H281" s="15" t="s">
        <v>405</v>
      </c>
    </row>
    <row r="282" spans="1:8" x14ac:dyDescent="0.3">
      <c r="A282" s="15" t="s">
        <v>716</v>
      </c>
      <c r="B282" s="15">
        <v>1886200</v>
      </c>
      <c r="C282" s="15" t="s">
        <v>402</v>
      </c>
      <c r="D282" s="15" t="s">
        <v>555</v>
      </c>
      <c r="E282" s="15" t="s">
        <v>556</v>
      </c>
      <c r="F282" s="16">
        <v>40870</v>
      </c>
      <c r="G282" s="17">
        <f t="shared" si="4"/>
        <v>2011</v>
      </c>
      <c r="H282" s="15" t="s">
        <v>524</v>
      </c>
    </row>
    <row r="283" spans="1:8" x14ac:dyDescent="0.3">
      <c r="A283" s="15" t="s">
        <v>717</v>
      </c>
      <c r="B283" s="15">
        <v>1865630</v>
      </c>
      <c r="C283" s="15" t="s">
        <v>402</v>
      </c>
      <c r="D283" s="15" t="s">
        <v>555</v>
      </c>
      <c r="E283" s="15" t="s">
        <v>556</v>
      </c>
      <c r="F283" s="16">
        <v>40879</v>
      </c>
      <c r="G283" s="17">
        <f t="shared" si="4"/>
        <v>2011</v>
      </c>
      <c r="H283" s="15" t="s">
        <v>524</v>
      </c>
    </row>
    <row r="284" spans="1:8" x14ac:dyDescent="0.3">
      <c r="A284" s="15" t="s">
        <v>718</v>
      </c>
      <c r="B284" s="15">
        <v>1711372</v>
      </c>
      <c r="C284" s="15" t="s">
        <v>402</v>
      </c>
      <c r="D284" s="15" t="s">
        <v>555</v>
      </c>
      <c r="E284" s="15" t="s">
        <v>556</v>
      </c>
      <c r="F284" s="16">
        <v>40910</v>
      </c>
      <c r="G284" s="17">
        <f t="shared" si="4"/>
        <v>2012</v>
      </c>
      <c r="H284" s="15" t="s">
        <v>612</v>
      </c>
    </row>
    <row r="285" spans="1:8" x14ac:dyDescent="0.3">
      <c r="A285" s="15" t="s">
        <v>719</v>
      </c>
      <c r="B285" s="15">
        <v>1893466</v>
      </c>
      <c r="C285" s="15" t="s">
        <v>402</v>
      </c>
      <c r="D285" s="15" t="s">
        <v>555</v>
      </c>
      <c r="E285" s="15" t="s">
        <v>556</v>
      </c>
      <c r="F285" s="16">
        <v>40924</v>
      </c>
      <c r="G285" s="17">
        <f t="shared" si="4"/>
        <v>2012</v>
      </c>
      <c r="H285" s="15" t="s">
        <v>405</v>
      </c>
    </row>
    <row r="286" spans="1:8" x14ac:dyDescent="0.3">
      <c r="A286" s="15" t="s">
        <v>720</v>
      </c>
      <c r="B286" s="15">
        <v>1738964</v>
      </c>
      <c r="C286" s="15" t="s">
        <v>402</v>
      </c>
      <c r="D286" s="15" t="s">
        <v>555</v>
      </c>
      <c r="E286" s="15" t="s">
        <v>556</v>
      </c>
      <c r="F286" s="16">
        <v>40924</v>
      </c>
      <c r="G286" s="17">
        <f t="shared" si="4"/>
        <v>2012</v>
      </c>
      <c r="H286" s="15" t="s">
        <v>405</v>
      </c>
    </row>
    <row r="287" spans="1:8" x14ac:dyDescent="0.3">
      <c r="A287" s="15" t="s">
        <v>721</v>
      </c>
      <c r="B287" s="15">
        <v>1854579</v>
      </c>
      <c r="C287" s="15" t="s">
        <v>402</v>
      </c>
      <c r="D287" s="15" t="s">
        <v>555</v>
      </c>
      <c r="E287" s="15" t="s">
        <v>556</v>
      </c>
      <c r="F287" s="16">
        <v>40953</v>
      </c>
      <c r="G287" s="17">
        <f t="shared" si="4"/>
        <v>2012</v>
      </c>
      <c r="H287" s="15" t="s">
        <v>524</v>
      </c>
    </row>
    <row r="288" spans="1:8" x14ac:dyDescent="0.3">
      <c r="A288" s="15" t="s">
        <v>722</v>
      </c>
      <c r="B288" s="15">
        <v>1908006</v>
      </c>
      <c r="C288" s="15" t="s">
        <v>402</v>
      </c>
      <c r="D288" s="15" t="s">
        <v>555</v>
      </c>
      <c r="E288" s="15" t="s">
        <v>556</v>
      </c>
      <c r="F288" s="16">
        <v>41397</v>
      </c>
      <c r="G288" s="17">
        <f t="shared" si="4"/>
        <v>2013</v>
      </c>
      <c r="H288" s="15" t="s">
        <v>405</v>
      </c>
    </row>
    <row r="289" spans="1:8" x14ac:dyDescent="0.3">
      <c r="A289" s="15" t="s">
        <v>723</v>
      </c>
      <c r="B289" s="15">
        <v>1900559</v>
      </c>
      <c r="C289" s="15" t="s">
        <v>402</v>
      </c>
      <c r="D289" s="15" t="s">
        <v>555</v>
      </c>
      <c r="E289" s="15" t="s">
        <v>556</v>
      </c>
      <c r="F289" s="16">
        <v>41460</v>
      </c>
      <c r="G289" s="17">
        <f t="shared" si="4"/>
        <v>2013</v>
      </c>
      <c r="H289" s="15" t="s">
        <v>405</v>
      </c>
    </row>
    <row r="290" spans="1:8" x14ac:dyDescent="0.3">
      <c r="A290" s="15" t="s">
        <v>724</v>
      </c>
      <c r="B290" s="15">
        <v>1927145</v>
      </c>
      <c r="C290" s="15" t="s">
        <v>402</v>
      </c>
      <c r="D290" s="15" t="s">
        <v>555</v>
      </c>
      <c r="E290" s="15" t="s">
        <v>556</v>
      </c>
      <c r="F290" s="16">
        <v>41739</v>
      </c>
      <c r="G290" s="17">
        <f t="shared" si="4"/>
        <v>2014</v>
      </c>
      <c r="H290" s="15" t="s">
        <v>405</v>
      </c>
    </row>
    <row r="291" spans="1:8" x14ac:dyDescent="0.3">
      <c r="A291" s="15" t="s">
        <v>725</v>
      </c>
      <c r="B291" s="15">
        <v>1943991</v>
      </c>
      <c r="C291" s="15" t="s">
        <v>402</v>
      </c>
      <c r="D291" s="15" t="s">
        <v>555</v>
      </c>
      <c r="E291" s="15" t="s">
        <v>556</v>
      </c>
      <c r="F291" s="16">
        <v>41767</v>
      </c>
      <c r="G291" s="17">
        <f t="shared" si="4"/>
        <v>2014</v>
      </c>
      <c r="H291" s="15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Befolkning_kommun</vt:lpstr>
      <vt:lpstr>kandidater_ep2019</vt:lpstr>
      <vt:lpstr>kandidater_ep2019_FACIT</vt:lpstr>
      <vt:lpstr>Mentions_ledarskribenter</vt:lpstr>
      <vt:lpstr>Lista_ledarskribenter</vt:lpstr>
      <vt:lpstr>Lönegarantier</vt:lpstr>
      <vt:lpstr>Målvakt 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Larsson Kakuli</dc:creator>
  <cp:lastModifiedBy>Linda Larsson Kakuli</cp:lastModifiedBy>
  <dcterms:created xsi:type="dcterms:W3CDTF">2019-04-04T09:04:16Z</dcterms:created>
  <dcterms:modified xsi:type="dcterms:W3CDTF">2019-04-05T13:17:20Z</dcterms:modified>
</cp:coreProperties>
</file>